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/>
  <mc:AlternateContent xmlns:mc="http://schemas.openxmlformats.org/markup-compatibility/2006">
    <mc:Choice Requires="x15">
      <x15ac:absPath xmlns:x15ac="http://schemas.microsoft.com/office/spreadsheetml/2010/11/ac" url="C:\Users\jsore\Dropbox\SPI_Project\"/>
    </mc:Choice>
  </mc:AlternateContent>
  <xr:revisionPtr revIDLastSave="0" documentId="13_ncr:1_{D2D032D3-6A2E-4D74-84E3-B904700B2A4F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Data" sheetId="1" r:id="rId1"/>
    <sheet name="Metadata" sheetId="2" r:id="rId2"/>
  </sheets>
  <definedNames>
    <definedName name="_xlnm._FilterDatabase" localSheetId="0" hidden="1">Data!$A$1:$AB$1202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003" i="1" l="1"/>
  <c r="Z1004" i="1"/>
  <c r="Z1005" i="1"/>
  <c r="Z1006" i="1"/>
  <c r="Z1007" i="1"/>
  <c r="Z1008" i="1"/>
  <c r="Z1009" i="1"/>
  <c r="Z1010" i="1"/>
  <c r="Z1011" i="1"/>
  <c r="Z1012" i="1"/>
  <c r="Z1013" i="1"/>
  <c r="Z1014" i="1"/>
  <c r="Z1015" i="1"/>
  <c r="Z1016" i="1"/>
  <c r="Z1017" i="1"/>
  <c r="Z1018" i="1"/>
  <c r="Z1019" i="1"/>
  <c r="Z1020" i="1"/>
  <c r="Z1021" i="1"/>
  <c r="Z1022" i="1"/>
  <c r="Z1023" i="1"/>
  <c r="Z1024" i="1"/>
  <c r="Z1025" i="1"/>
  <c r="Z1026" i="1"/>
  <c r="Z1027" i="1"/>
  <c r="Z1028" i="1"/>
  <c r="Z1029" i="1"/>
  <c r="Z1030" i="1"/>
  <c r="Z1031" i="1"/>
  <c r="Z1032" i="1"/>
  <c r="Z1033" i="1"/>
  <c r="Z1034" i="1"/>
  <c r="Z1035" i="1"/>
  <c r="Z1036" i="1"/>
  <c r="Z1037" i="1"/>
  <c r="Z1038" i="1"/>
  <c r="Z1039" i="1"/>
  <c r="Z1040" i="1"/>
  <c r="Z1041" i="1"/>
  <c r="Z1042" i="1"/>
  <c r="Z1043" i="1"/>
  <c r="Z1044" i="1"/>
  <c r="Z1045" i="1"/>
  <c r="Z1046" i="1"/>
  <c r="Z1047" i="1"/>
  <c r="Z1048" i="1"/>
  <c r="Z1049" i="1"/>
  <c r="Z1050" i="1"/>
  <c r="Z1051" i="1"/>
  <c r="Z1052" i="1"/>
  <c r="Z1053" i="1"/>
  <c r="Z1054" i="1"/>
  <c r="Z1055" i="1"/>
  <c r="Z1056" i="1"/>
  <c r="Z1057" i="1"/>
  <c r="Z1058" i="1"/>
  <c r="Z1059" i="1"/>
  <c r="Z1060" i="1"/>
  <c r="Z1061" i="1"/>
  <c r="Z1062" i="1"/>
  <c r="Z1063" i="1"/>
  <c r="Z1064" i="1"/>
  <c r="Z1065" i="1"/>
  <c r="Z1066" i="1"/>
  <c r="Z1067" i="1"/>
  <c r="Z1068" i="1"/>
  <c r="Z1069" i="1"/>
  <c r="Z1070" i="1"/>
  <c r="Z1071" i="1"/>
  <c r="Z1072" i="1"/>
  <c r="Z1073" i="1"/>
  <c r="Z1074" i="1"/>
  <c r="Z1075" i="1"/>
  <c r="Z1076" i="1"/>
  <c r="Z1077" i="1"/>
  <c r="Z1078" i="1"/>
  <c r="Z1079" i="1"/>
  <c r="Z1080" i="1"/>
  <c r="Z1081" i="1"/>
  <c r="Z1082" i="1"/>
  <c r="Z1083" i="1"/>
  <c r="Z1084" i="1"/>
  <c r="Z1085" i="1"/>
  <c r="Z1086" i="1"/>
  <c r="Z1087" i="1"/>
  <c r="Z1088" i="1"/>
  <c r="Z1089" i="1"/>
  <c r="Z1090" i="1"/>
  <c r="Z1091" i="1"/>
  <c r="Z1092" i="1"/>
  <c r="Z1093" i="1"/>
  <c r="Z1094" i="1"/>
  <c r="Z1095" i="1"/>
  <c r="Z1096" i="1"/>
  <c r="Z1097" i="1"/>
  <c r="Z1098" i="1"/>
  <c r="Z1099" i="1"/>
  <c r="Z1100" i="1"/>
  <c r="Z1101" i="1"/>
  <c r="Z1102" i="1"/>
  <c r="Z1103" i="1"/>
  <c r="Z1104" i="1"/>
  <c r="Z1105" i="1"/>
  <c r="Z1106" i="1"/>
  <c r="Z1107" i="1"/>
  <c r="Z1108" i="1"/>
  <c r="Z1109" i="1"/>
  <c r="Z1110" i="1"/>
  <c r="Z1111" i="1"/>
  <c r="Z1112" i="1"/>
  <c r="Z1113" i="1"/>
  <c r="Z1114" i="1"/>
  <c r="Z1115" i="1"/>
  <c r="Z1116" i="1"/>
  <c r="Z1117" i="1"/>
  <c r="Z1118" i="1"/>
  <c r="Z1119" i="1"/>
  <c r="Z1120" i="1"/>
  <c r="Z1121" i="1"/>
  <c r="Z1122" i="1"/>
  <c r="Z1123" i="1"/>
  <c r="Z1124" i="1"/>
  <c r="Z1125" i="1"/>
  <c r="Z1126" i="1"/>
  <c r="Z1127" i="1"/>
  <c r="Z1128" i="1"/>
  <c r="Z1129" i="1"/>
  <c r="Z1130" i="1"/>
  <c r="Z1131" i="1"/>
  <c r="Z1132" i="1"/>
  <c r="Z1133" i="1"/>
  <c r="Z1134" i="1"/>
  <c r="Z1135" i="1"/>
  <c r="Z1136" i="1"/>
  <c r="Z1137" i="1"/>
  <c r="Z1138" i="1"/>
  <c r="Z1139" i="1"/>
  <c r="Z1140" i="1"/>
  <c r="Z1141" i="1"/>
  <c r="Z1142" i="1"/>
  <c r="Z1143" i="1"/>
  <c r="Z1144" i="1"/>
  <c r="Z1145" i="1"/>
  <c r="Z1146" i="1"/>
  <c r="Z1147" i="1"/>
  <c r="Z1148" i="1"/>
  <c r="Z1149" i="1"/>
  <c r="Z1150" i="1"/>
  <c r="Z1151" i="1"/>
  <c r="Z1152" i="1"/>
  <c r="Z1153" i="1"/>
  <c r="Z1154" i="1"/>
  <c r="Z1155" i="1"/>
  <c r="Z1156" i="1"/>
  <c r="Z1157" i="1"/>
  <c r="Z1158" i="1"/>
  <c r="Z1159" i="1"/>
  <c r="Z1160" i="1"/>
  <c r="Z1161" i="1"/>
  <c r="Z1162" i="1"/>
  <c r="Z1163" i="1"/>
  <c r="Z1164" i="1"/>
  <c r="Z1165" i="1"/>
  <c r="Z1166" i="1"/>
  <c r="Z1167" i="1"/>
  <c r="Z1168" i="1"/>
  <c r="Z1169" i="1"/>
  <c r="Z1170" i="1"/>
  <c r="Z1171" i="1"/>
  <c r="Z1172" i="1"/>
  <c r="Z1173" i="1"/>
  <c r="Z1174" i="1"/>
  <c r="Z1175" i="1"/>
  <c r="Z1176" i="1"/>
  <c r="Z1177" i="1"/>
  <c r="Z1178" i="1"/>
  <c r="Z1179" i="1"/>
  <c r="Z1180" i="1"/>
  <c r="Z1181" i="1"/>
  <c r="Z1182" i="1"/>
  <c r="Z1183" i="1"/>
  <c r="Z1184" i="1"/>
  <c r="Z1185" i="1"/>
  <c r="Z1186" i="1"/>
  <c r="Z1187" i="1"/>
  <c r="Z1188" i="1"/>
  <c r="Z1189" i="1"/>
  <c r="Z1190" i="1"/>
  <c r="Z1191" i="1"/>
  <c r="Z1192" i="1"/>
  <c r="Z1193" i="1"/>
  <c r="Z1194" i="1"/>
  <c r="Z1195" i="1"/>
  <c r="Z1196" i="1"/>
  <c r="Z1197" i="1"/>
  <c r="Z1198" i="1"/>
  <c r="Z1199" i="1"/>
  <c r="Z1200" i="1"/>
  <c r="Z1201" i="1"/>
  <c r="Z1202" i="1"/>
  <c r="Z1002" i="1"/>
  <c r="Z1001" i="1"/>
  <c r="Z1000" i="1"/>
  <c r="Z999" i="1"/>
  <c r="Z998" i="1"/>
  <c r="Z997" i="1"/>
  <c r="Z996" i="1"/>
  <c r="Z995" i="1"/>
  <c r="Z994" i="1"/>
  <c r="Z993" i="1"/>
  <c r="Z992" i="1"/>
  <c r="Z991" i="1"/>
  <c r="Z990" i="1"/>
  <c r="Z989" i="1"/>
  <c r="Z988" i="1"/>
  <c r="Z987" i="1"/>
  <c r="Z986" i="1"/>
  <c r="Z985" i="1"/>
  <c r="Z984" i="1"/>
  <c r="Z983" i="1"/>
  <c r="Z982" i="1"/>
  <c r="Z981" i="1"/>
  <c r="Z980" i="1"/>
  <c r="Z979" i="1"/>
  <c r="Z978" i="1"/>
  <c r="Z977" i="1"/>
  <c r="Z976" i="1"/>
  <c r="Z975" i="1"/>
  <c r="Z974" i="1"/>
  <c r="Z973" i="1"/>
  <c r="Z972" i="1"/>
  <c r="Z971" i="1"/>
  <c r="Z970" i="1"/>
  <c r="Z969" i="1"/>
  <c r="Z968" i="1"/>
  <c r="Z967" i="1"/>
  <c r="Z966" i="1"/>
  <c r="Z965" i="1"/>
  <c r="Z964" i="1"/>
  <c r="Z963" i="1"/>
  <c r="Z962" i="1"/>
  <c r="Z961" i="1"/>
  <c r="Z960" i="1"/>
  <c r="Z959" i="1"/>
  <c r="Z958" i="1"/>
  <c r="Z957" i="1"/>
  <c r="Z956" i="1"/>
  <c r="Z955" i="1"/>
  <c r="Z954" i="1"/>
  <c r="Z953" i="1"/>
  <c r="Z952" i="1"/>
  <c r="Z951" i="1"/>
  <c r="Z950" i="1"/>
  <c r="Z949" i="1"/>
  <c r="Z948" i="1"/>
  <c r="Z947" i="1"/>
  <c r="Z946" i="1"/>
  <c r="Z945" i="1"/>
  <c r="Z944" i="1"/>
  <c r="Z943" i="1"/>
  <c r="Z942" i="1"/>
  <c r="Z941" i="1"/>
  <c r="Z940" i="1"/>
  <c r="Z939" i="1"/>
  <c r="Z938" i="1"/>
  <c r="Z937" i="1"/>
  <c r="Z936" i="1"/>
  <c r="Z935" i="1"/>
  <c r="Z934" i="1"/>
  <c r="Z933" i="1"/>
  <c r="Z932" i="1"/>
  <c r="Z931" i="1"/>
  <c r="Z930" i="1"/>
  <c r="Z929" i="1"/>
  <c r="Z928" i="1"/>
  <c r="Z927" i="1"/>
  <c r="Z926" i="1"/>
  <c r="Z925" i="1"/>
  <c r="Z924" i="1"/>
  <c r="Z923" i="1"/>
  <c r="Z922" i="1"/>
  <c r="Z921" i="1"/>
  <c r="Z920" i="1"/>
  <c r="Z919" i="1"/>
  <c r="Z918" i="1"/>
  <c r="Z917" i="1"/>
  <c r="Z916" i="1"/>
  <c r="Z915" i="1"/>
  <c r="Z914" i="1"/>
  <c r="Z913" i="1"/>
  <c r="Z912" i="1"/>
  <c r="Z911" i="1"/>
  <c r="Z910" i="1"/>
  <c r="Z909" i="1"/>
  <c r="Z908" i="1"/>
  <c r="Z907" i="1"/>
  <c r="Z906" i="1"/>
  <c r="Z905" i="1"/>
  <c r="Z904" i="1"/>
  <c r="Z903" i="1"/>
  <c r="Z902" i="1"/>
  <c r="Z901" i="1"/>
  <c r="Z900" i="1"/>
  <c r="Z899" i="1"/>
  <c r="Z898" i="1"/>
  <c r="Z897" i="1"/>
  <c r="Z896" i="1"/>
  <c r="Z895" i="1"/>
  <c r="Z894" i="1"/>
  <c r="Z893" i="1"/>
  <c r="Z892" i="1"/>
  <c r="Z891" i="1"/>
  <c r="Z890" i="1"/>
  <c r="Z889" i="1"/>
  <c r="Z888" i="1"/>
  <c r="Z887" i="1"/>
  <c r="Z886" i="1"/>
  <c r="Z885" i="1"/>
  <c r="Z884" i="1"/>
  <c r="Z883" i="1"/>
  <c r="Z882" i="1"/>
  <c r="Z881" i="1"/>
  <c r="Z880" i="1"/>
  <c r="Z879" i="1"/>
  <c r="Z878" i="1"/>
  <c r="Z877" i="1"/>
  <c r="Z876" i="1"/>
  <c r="Z875" i="1"/>
  <c r="Z874" i="1"/>
  <c r="Z873" i="1"/>
  <c r="Z872" i="1"/>
  <c r="Z871" i="1"/>
  <c r="Z870" i="1"/>
  <c r="Z869" i="1"/>
  <c r="Z868" i="1"/>
  <c r="Z867" i="1"/>
  <c r="Z866" i="1"/>
  <c r="Z865" i="1"/>
  <c r="Z864" i="1"/>
  <c r="Z863" i="1"/>
  <c r="Z862" i="1"/>
  <c r="Z861" i="1"/>
  <c r="Z860" i="1"/>
  <c r="Z859" i="1"/>
  <c r="Z858" i="1"/>
  <c r="Z857" i="1"/>
  <c r="Z856" i="1"/>
  <c r="Z855" i="1"/>
  <c r="Z854" i="1"/>
  <c r="Z853" i="1"/>
  <c r="Z852" i="1"/>
  <c r="Z851" i="1"/>
  <c r="Z850" i="1"/>
  <c r="Z849" i="1"/>
  <c r="Z848" i="1"/>
  <c r="Z847" i="1"/>
  <c r="Z846" i="1"/>
  <c r="Z845" i="1"/>
  <c r="Z844" i="1"/>
  <c r="Z843" i="1"/>
  <c r="Z842" i="1"/>
  <c r="Z841" i="1"/>
  <c r="Z840" i="1"/>
  <c r="Z839" i="1"/>
  <c r="Z838" i="1"/>
  <c r="Z837" i="1"/>
  <c r="Z836" i="1"/>
  <c r="Z835" i="1"/>
  <c r="Z834" i="1"/>
  <c r="Z833" i="1"/>
  <c r="Z832" i="1"/>
  <c r="Z831" i="1"/>
  <c r="Z830" i="1"/>
  <c r="Z829" i="1"/>
  <c r="Z828" i="1"/>
  <c r="Z827" i="1"/>
  <c r="Z826" i="1"/>
  <c r="Z825" i="1"/>
  <c r="Z824" i="1"/>
  <c r="Z823" i="1"/>
  <c r="Z822" i="1"/>
  <c r="Z821" i="1"/>
  <c r="Z820" i="1"/>
  <c r="Z819" i="1"/>
  <c r="Z818" i="1"/>
  <c r="Z817" i="1"/>
  <c r="Z816" i="1"/>
  <c r="Z815" i="1"/>
  <c r="Z814" i="1"/>
  <c r="Z813" i="1"/>
  <c r="Z812" i="1"/>
  <c r="Z811" i="1"/>
  <c r="Z810" i="1"/>
  <c r="Z809" i="1"/>
  <c r="Z808" i="1"/>
  <c r="Z807" i="1"/>
  <c r="Z806" i="1"/>
  <c r="Z805" i="1"/>
  <c r="Z804" i="1"/>
  <c r="Z803" i="1"/>
  <c r="Z802" i="1"/>
  <c r="Z801" i="1"/>
  <c r="Z800" i="1"/>
  <c r="Z799" i="1"/>
  <c r="Z798" i="1"/>
  <c r="Z797" i="1"/>
  <c r="Z796" i="1"/>
  <c r="Z795" i="1"/>
  <c r="Z794" i="1"/>
  <c r="Z793" i="1"/>
  <c r="Z792" i="1"/>
  <c r="Z791" i="1"/>
  <c r="Z790" i="1"/>
  <c r="Z789" i="1"/>
  <c r="Z788" i="1"/>
  <c r="Z787" i="1"/>
  <c r="Z786" i="1"/>
  <c r="Z785" i="1"/>
  <c r="Z784" i="1"/>
  <c r="Z783" i="1"/>
  <c r="Z782" i="1"/>
  <c r="Z781" i="1"/>
  <c r="Z780" i="1"/>
  <c r="Z779" i="1"/>
  <c r="Z778" i="1"/>
  <c r="Z777" i="1"/>
  <c r="Z776" i="1"/>
  <c r="Z775" i="1"/>
  <c r="Z774" i="1"/>
  <c r="Z773" i="1"/>
  <c r="Z772" i="1"/>
  <c r="Z771" i="1"/>
  <c r="Z770" i="1"/>
  <c r="Z769" i="1"/>
  <c r="Z768" i="1"/>
  <c r="Z767" i="1"/>
  <c r="Z766" i="1"/>
  <c r="Z765" i="1"/>
  <c r="Z764" i="1"/>
  <c r="Z763" i="1"/>
  <c r="Z762" i="1"/>
  <c r="Z761" i="1"/>
  <c r="Z760" i="1"/>
  <c r="Z759" i="1"/>
  <c r="Z758" i="1"/>
  <c r="Z757" i="1"/>
  <c r="Z756" i="1"/>
  <c r="Z755" i="1"/>
  <c r="Z754" i="1"/>
  <c r="Z753" i="1"/>
  <c r="Z752" i="1"/>
  <c r="Z751" i="1"/>
  <c r="Z750" i="1"/>
  <c r="Z749" i="1"/>
  <c r="Z748" i="1"/>
  <c r="Z747" i="1"/>
  <c r="Z746" i="1"/>
  <c r="Z745" i="1"/>
  <c r="Z744" i="1"/>
  <c r="Z743" i="1"/>
  <c r="Z742" i="1"/>
  <c r="Z741" i="1"/>
  <c r="Z740" i="1"/>
  <c r="Z739" i="1"/>
  <c r="Z738" i="1"/>
  <c r="Z737" i="1"/>
  <c r="Z736" i="1"/>
  <c r="Z735" i="1"/>
  <c r="Z734" i="1"/>
  <c r="Z733" i="1"/>
  <c r="Z732" i="1"/>
  <c r="Z731" i="1"/>
  <c r="Z730" i="1"/>
  <c r="Z729" i="1"/>
  <c r="Z728" i="1"/>
  <c r="Z727" i="1"/>
  <c r="Z726" i="1"/>
  <c r="Z725" i="1"/>
  <c r="Z724" i="1"/>
  <c r="Z723" i="1"/>
  <c r="Z722" i="1"/>
  <c r="Z721" i="1"/>
  <c r="Z720" i="1"/>
  <c r="Z719" i="1"/>
  <c r="Z718" i="1"/>
  <c r="Z717" i="1"/>
  <c r="Z716" i="1"/>
  <c r="Z715" i="1"/>
  <c r="Z714" i="1"/>
  <c r="Z713" i="1"/>
  <c r="Z712" i="1"/>
  <c r="Z711" i="1"/>
  <c r="Z710" i="1"/>
  <c r="Z709" i="1"/>
  <c r="Z708" i="1"/>
  <c r="Z707" i="1"/>
  <c r="Z706" i="1"/>
  <c r="Z705" i="1"/>
  <c r="Z704" i="1"/>
  <c r="Z703" i="1"/>
  <c r="Z702" i="1"/>
  <c r="Z701" i="1"/>
  <c r="Z700" i="1"/>
  <c r="Z699" i="1"/>
  <c r="Z698" i="1"/>
  <c r="Z697" i="1"/>
  <c r="Z696" i="1"/>
  <c r="Z695" i="1"/>
  <c r="Z694" i="1"/>
  <c r="Z693" i="1"/>
  <c r="Z692" i="1"/>
  <c r="Z691" i="1"/>
  <c r="Z690" i="1"/>
  <c r="Z689" i="1"/>
  <c r="Z688" i="1"/>
  <c r="Z687" i="1"/>
  <c r="Z686" i="1"/>
  <c r="Z685" i="1"/>
  <c r="Z684" i="1"/>
  <c r="Z683" i="1"/>
  <c r="Z682" i="1"/>
  <c r="Z681" i="1"/>
  <c r="Z680" i="1"/>
  <c r="Z679" i="1"/>
  <c r="Z678" i="1"/>
  <c r="Z677" i="1"/>
  <c r="Z676" i="1"/>
  <c r="Z675" i="1"/>
  <c r="Z674" i="1"/>
  <c r="Z673" i="1"/>
  <c r="Z672" i="1"/>
  <c r="Z671" i="1"/>
  <c r="Z670" i="1"/>
  <c r="Z669" i="1"/>
  <c r="Z668" i="1"/>
  <c r="Z667" i="1"/>
  <c r="Z666" i="1"/>
  <c r="Z665" i="1"/>
  <c r="Z664" i="1"/>
  <c r="Z663" i="1"/>
  <c r="Z662" i="1"/>
  <c r="Z661" i="1"/>
  <c r="Z660" i="1"/>
  <c r="Z659" i="1"/>
  <c r="Z658" i="1"/>
  <c r="Z657" i="1"/>
  <c r="Z656" i="1"/>
  <c r="Z655" i="1"/>
  <c r="Z654" i="1"/>
  <c r="Z653" i="1"/>
  <c r="Z652" i="1"/>
  <c r="Z651" i="1"/>
  <c r="Z650" i="1"/>
  <c r="Z649" i="1"/>
  <c r="Z648" i="1"/>
  <c r="Z647" i="1"/>
  <c r="Z646" i="1"/>
  <c r="Z645" i="1"/>
  <c r="Z644" i="1"/>
  <c r="Z643" i="1"/>
  <c r="Z642" i="1"/>
  <c r="Z641" i="1"/>
  <c r="Z640" i="1"/>
  <c r="Z639" i="1"/>
  <c r="Z638" i="1"/>
  <c r="Z637" i="1"/>
  <c r="Z636" i="1"/>
  <c r="Z635" i="1"/>
  <c r="Z634" i="1"/>
  <c r="Z633" i="1"/>
  <c r="Z632" i="1"/>
  <c r="Z631" i="1"/>
  <c r="Z630" i="1"/>
  <c r="Z629" i="1"/>
  <c r="Z628" i="1"/>
  <c r="Z627" i="1"/>
  <c r="Z626" i="1"/>
  <c r="Z625" i="1"/>
  <c r="Z624" i="1"/>
  <c r="Z623" i="1"/>
  <c r="Z622" i="1"/>
  <c r="Z621" i="1"/>
  <c r="Z620" i="1"/>
  <c r="Z619" i="1"/>
  <c r="Z618" i="1"/>
  <c r="Z617" i="1"/>
  <c r="Z616" i="1"/>
  <c r="Z615" i="1"/>
  <c r="Z614" i="1"/>
  <c r="Z613" i="1"/>
  <c r="Z612" i="1"/>
  <c r="Z611" i="1"/>
  <c r="Z610" i="1"/>
  <c r="Z609" i="1"/>
  <c r="Z608" i="1"/>
  <c r="Z607" i="1"/>
  <c r="Z606" i="1"/>
  <c r="Z605" i="1"/>
  <c r="Z604" i="1"/>
  <c r="Z603" i="1"/>
  <c r="Z602" i="1"/>
  <c r="Z601" i="1"/>
  <c r="Z600" i="1"/>
  <c r="Z599" i="1"/>
  <c r="Z598" i="1"/>
  <c r="Z597" i="1"/>
  <c r="Z596" i="1"/>
  <c r="Z595" i="1"/>
  <c r="Z594" i="1"/>
  <c r="Z593" i="1"/>
  <c r="Z592" i="1"/>
  <c r="Z591" i="1"/>
  <c r="Z590" i="1"/>
  <c r="Z589" i="1"/>
  <c r="Z588" i="1"/>
  <c r="Z587" i="1"/>
  <c r="Z586" i="1"/>
  <c r="Z585" i="1"/>
  <c r="Z584" i="1"/>
  <c r="Z583" i="1"/>
  <c r="Z582" i="1"/>
  <c r="Z581" i="1"/>
  <c r="Z580" i="1"/>
  <c r="Z579" i="1"/>
  <c r="Z578" i="1"/>
  <c r="Z577" i="1"/>
  <c r="Z576" i="1"/>
  <c r="Z575" i="1"/>
  <c r="Z574" i="1"/>
  <c r="Z573" i="1"/>
  <c r="Z572" i="1"/>
  <c r="Z571" i="1"/>
  <c r="Z570" i="1"/>
  <c r="Z569" i="1"/>
  <c r="Z568" i="1"/>
  <c r="Z567" i="1"/>
  <c r="Z566" i="1"/>
  <c r="Z565" i="1"/>
  <c r="Z564" i="1"/>
  <c r="Z563" i="1"/>
  <c r="Z562" i="1"/>
  <c r="Z561" i="1"/>
  <c r="Z560" i="1"/>
  <c r="Z559" i="1"/>
  <c r="Z558" i="1"/>
  <c r="Z557" i="1"/>
  <c r="Z556" i="1"/>
  <c r="Z555" i="1"/>
  <c r="Z554" i="1"/>
  <c r="Z553" i="1"/>
  <c r="Z552" i="1"/>
  <c r="Z551" i="1"/>
  <c r="Z550" i="1"/>
  <c r="Z549" i="1"/>
  <c r="Z548" i="1"/>
  <c r="Z547" i="1"/>
  <c r="Z546" i="1"/>
  <c r="Z545" i="1"/>
  <c r="Z544" i="1"/>
  <c r="Z543" i="1"/>
  <c r="Z542" i="1"/>
  <c r="Z541" i="1"/>
  <c r="Z540" i="1"/>
  <c r="Z539" i="1"/>
  <c r="Z538" i="1"/>
  <c r="Z537" i="1"/>
  <c r="Z536" i="1"/>
  <c r="Z535" i="1"/>
  <c r="Z534" i="1"/>
  <c r="Z533" i="1"/>
  <c r="Z532" i="1"/>
  <c r="Z531" i="1"/>
  <c r="Z530" i="1"/>
  <c r="Z529" i="1"/>
  <c r="Z528" i="1"/>
  <c r="Z527" i="1"/>
  <c r="Z526" i="1"/>
  <c r="Z525" i="1"/>
  <c r="Z524" i="1"/>
  <c r="Z523" i="1"/>
  <c r="Z522" i="1"/>
  <c r="Z521" i="1"/>
  <c r="Z520" i="1"/>
  <c r="Z519" i="1"/>
  <c r="Z518" i="1"/>
  <c r="Z517" i="1"/>
  <c r="Z516" i="1"/>
  <c r="Z515" i="1"/>
  <c r="Z514" i="1"/>
  <c r="Z513" i="1"/>
  <c r="Z512" i="1"/>
  <c r="Z511" i="1"/>
  <c r="Z510" i="1"/>
  <c r="Z509" i="1"/>
  <c r="Z508" i="1"/>
  <c r="Z507" i="1"/>
  <c r="Z506" i="1"/>
  <c r="Z505" i="1"/>
  <c r="Z504" i="1"/>
  <c r="Z503" i="1"/>
  <c r="Z502" i="1"/>
  <c r="Z501" i="1"/>
  <c r="Z500" i="1"/>
  <c r="Z499" i="1"/>
  <c r="Z498" i="1"/>
  <c r="Z497" i="1"/>
  <c r="Z496" i="1"/>
  <c r="Z495" i="1"/>
  <c r="Z494" i="1"/>
  <c r="Z493" i="1"/>
  <c r="Z492" i="1"/>
  <c r="Z491" i="1"/>
  <c r="Z490" i="1"/>
  <c r="Z489" i="1"/>
  <c r="Z488" i="1"/>
  <c r="Z487" i="1"/>
  <c r="Z486" i="1"/>
  <c r="Z485" i="1"/>
  <c r="Z484" i="1"/>
  <c r="Z483" i="1"/>
  <c r="Z482" i="1"/>
  <c r="Z481" i="1"/>
  <c r="Z480" i="1"/>
  <c r="Z479" i="1"/>
  <c r="Z478" i="1"/>
  <c r="Z477" i="1"/>
  <c r="Z476" i="1"/>
  <c r="Z475" i="1"/>
  <c r="Z474" i="1"/>
  <c r="Z473" i="1"/>
  <c r="Z472" i="1"/>
  <c r="Z471" i="1"/>
  <c r="Z470" i="1"/>
  <c r="Z469" i="1"/>
  <c r="Z468" i="1"/>
  <c r="Z467" i="1"/>
  <c r="Z466" i="1"/>
  <c r="Z465" i="1"/>
  <c r="Z464" i="1"/>
  <c r="Z463" i="1"/>
  <c r="Z462" i="1"/>
  <c r="Z461" i="1"/>
  <c r="Z460" i="1"/>
  <c r="Z459" i="1"/>
  <c r="Z458" i="1"/>
  <c r="Z457" i="1"/>
  <c r="Z456" i="1"/>
  <c r="Z455" i="1"/>
  <c r="Z454" i="1"/>
  <c r="Z453" i="1"/>
  <c r="Z452" i="1"/>
  <c r="Z451" i="1"/>
  <c r="Z450" i="1"/>
  <c r="Z449" i="1"/>
  <c r="Z448" i="1"/>
  <c r="Z447" i="1"/>
  <c r="Z446" i="1"/>
  <c r="Z445" i="1"/>
  <c r="Z444" i="1"/>
  <c r="Z443" i="1"/>
  <c r="Z442" i="1"/>
  <c r="Z441" i="1"/>
  <c r="Z440" i="1"/>
  <c r="Z439" i="1"/>
  <c r="Z438" i="1"/>
  <c r="Z437" i="1"/>
  <c r="Z436" i="1"/>
  <c r="Z435" i="1"/>
  <c r="Z434" i="1"/>
  <c r="Z433" i="1"/>
  <c r="Z432" i="1"/>
  <c r="Z431" i="1"/>
  <c r="Z430" i="1"/>
  <c r="Z429" i="1"/>
  <c r="Z428" i="1"/>
  <c r="Z427" i="1"/>
  <c r="Z426" i="1"/>
  <c r="Z425" i="1"/>
  <c r="Z424" i="1"/>
  <c r="Z423" i="1"/>
  <c r="Z422" i="1"/>
  <c r="Z421" i="1"/>
  <c r="Z420" i="1"/>
  <c r="Z419" i="1"/>
  <c r="Z418" i="1"/>
  <c r="Z417" i="1"/>
  <c r="Z416" i="1"/>
  <c r="Z415" i="1"/>
  <c r="Z414" i="1"/>
  <c r="Z413" i="1"/>
  <c r="Z412" i="1"/>
  <c r="Z411" i="1"/>
  <c r="Z410" i="1"/>
  <c r="Z409" i="1"/>
  <c r="Z408" i="1"/>
  <c r="Z407" i="1"/>
  <c r="Z406" i="1"/>
  <c r="Z405" i="1"/>
  <c r="Z404" i="1"/>
  <c r="Z403" i="1"/>
  <c r="Z402" i="1"/>
  <c r="Z401" i="1"/>
  <c r="Z400" i="1"/>
  <c r="Z399" i="1"/>
  <c r="Z398" i="1"/>
  <c r="Z397" i="1"/>
  <c r="Z396" i="1"/>
  <c r="Z395" i="1"/>
  <c r="Z394" i="1"/>
  <c r="Z393" i="1"/>
  <c r="Z392" i="1"/>
  <c r="Z391" i="1"/>
  <c r="Z390" i="1"/>
  <c r="Z389" i="1"/>
  <c r="Z388" i="1"/>
  <c r="Z387" i="1"/>
  <c r="Z386" i="1"/>
  <c r="Z385" i="1"/>
  <c r="Z384" i="1"/>
  <c r="Z383" i="1"/>
  <c r="Z382" i="1"/>
  <c r="Z381" i="1"/>
  <c r="Z380" i="1"/>
  <c r="Z379" i="1"/>
  <c r="Z378" i="1"/>
  <c r="Z377" i="1"/>
  <c r="Z376" i="1"/>
  <c r="Z375" i="1"/>
  <c r="Z374" i="1"/>
  <c r="Z373" i="1"/>
  <c r="Z372" i="1"/>
  <c r="Z371" i="1"/>
  <c r="Z370" i="1"/>
  <c r="Z369" i="1"/>
  <c r="Z368" i="1"/>
  <c r="Z367" i="1"/>
  <c r="Z366" i="1"/>
  <c r="Z365" i="1"/>
  <c r="Z364" i="1"/>
  <c r="Z363" i="1"/>
  <c r="Z362" i="1"/>
  <c r="Z361" i="1"/>
  <c r="Z360" i="1"/>
  <c r="Z359" i="1"/>
  <c r="Z358" i="1"/>
  <c r="Z357" i="1"/>
  <c r="Z356" i="1"/>
  <c r="Z355" i="1"/>
  <c r="Z354" i="1"/>
  <c r="Z353" i="1"/>
  <c r="Z352" i="1"/>
  <c r="Z351" i="1"/>
  <c r="Z350" i="1"/>
  <c r="Z349" i="1"/>
  <c r="Z348" i="1"/>
  <c r="Z347" i="1"/>
  <c r="Z346" i="1"/>
  <c r="Z345" i="1"/>
  <c r="Z344" i="1"/>
  <c r="Z343" i="1"/>
  <c r="Z342" i="1"/>
  <c r="Z341" i="1"/>
  <c r="Z340" i="1"/>
  <c r="Z339" i="1"/>
  <c r="Z338" i="1"/>
  <c r="Z337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Z323" i="1"/>
  <c r="Z322" i="1"/>
  <c r="Z321" i="1"/>
  <c r="Z320" i="1"/>
  <c r="Z319" i="1"/>
  <c r="Z318" i="1"/>
  <c r="Z317" i="1"/>
  <c r="Z316" i="1"/>
  <c r="Z315" i="1"/>
  <c r="Z314" i="1"/>
  <c r="Z313" i="1"/>
  <c r="Z312" i="1"/>
  <c r="Z311" i="1"/>
  <c r="Z310" i="1"/>
  <c r="Z309" i="1"/>
  <c r="Z308" i="1"/>
  <c r="Z307" i="1"/>
  <c r="Z306" i="1"/>
  <c r="Z305" i="1"/>
  <c r="Z304" i="1"/>
  <c r="Z303" i="1"/>
  <c r="Z302" i="1"/>
  <c r="Z301" i="1"/>
  <c r="Z300" i="1"/>
  <c r="Z299" i="1"/>
  <c r="Z298" i="1"/>
  <c r="Z297" i="1"/>
  <c r="Z296" i="1"/>
  <c r="Z295" i="1"/>
  <c r="Z294" i="1"/>
  <c r="Z293" i="1"/>
  <c r="Z292" i="1"/>
  <c r="Z291" i="1"/>
  <c r="Z290" i="1"/>
  <c r="Z289" i="1"/>
  <c r="Z288" i="1"/>
  <c r="Z287" i="1"/>
  <c r="Z286" i="1"/>
  <c r="Z285" i="1"/>
  <c r="Z284" i="1"/>
  <c r="Z283" i="1"/>
  <c r="Z282" i="1"/>
  <c r="Z281" i="1"/>
  <c r="Z280" i="1"/>
  <c r="Z279" i="1"/>
  <c r="Z278" i="1"/>
  <c r="Z277" i="1"/>
  <c r="Z276" i="1"/>
  <c r="Z275" i="1"/>
  <c r="Z274" i="1"/>
  <c r="Z273" i="1"/>
  <c r="Z272" i="1"/>
  <c r="Z271" i="1"/>
  <c r="Z270" i="1"/>
  <c r="Z269" i="1"/>
  <c r="Z268" i="1"/>
  <c r="Z267" i="1"/>
  <c r="Z266" i="1"/>
  <c r="Z265" i="1"/>
  <c r="Z264" i="1"/>
  <c r="Z263" i="1"/>
  <c r="Z262" i="1"/>
  <c r="Z261" i="1"/>
  <c r="Z260" i="1"/>
  <c r="Z259" i="1"/>
  <c r="Z258" i="1"/>
  <c r="Z257" i="1"/>
  <c r="Z256" i="1"/>
  <c r="Z255" i="1"/>
  <c r="Z254" i="1"/>
  <c r="Z253" i="1"/>
  <c r="Z252" i="1"/>
  <c r="Z251" i="1"/>
  <c r="Z250" i="1"/>
  <c r="Z249" i="1"/>
  <c r="Z248" i="1"/>
  <c r="Z247" i="1"/>
  <c r="Z246" i="1"/>
  <c r="Z245" i="1"/>
  <c r="Z244" i="1"/>
  <c r="Z243" i="1"/>
  <c r="Z242" i="1"/>
  <c r="Z241" i="1"/>
  <c r="Z240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Q1202" i="1"/>
  <c r="Q1201" i="1"/>
  <c r="Q1200" i="1"/>
  <c r="Q1199" i="1"/>
  <c r="Q1198" i="1"/>
  <c r="Q1197" i="1"/>
  <c r="Q1196" i="1"/>
  <c r="Q1195" i="1"/>
  <c r="Q1194" i="1"/>
  <c r="Q1193" i="1"/>
  <c r="Q1192" i="1"/>
  <c r="Q1191" i="1"/>
  <c r="Q1190" i="1"/>
  <c r="Q1189" i="1"/>
  <c r="Q1188" i="1"/>
  <c r="Q1187" i="1"/>
  <c r="Q1186" i="1"/>
  <c r="Q1185" i="1"/>
  <c r="Q1184" i="1"/>
  <c r="Q1183" i="1"/>
  <c r="Q1182" i="1"/>
  <c r="Q1181" i="1"/>
  <c r="Q1180" i="1"/>
  <c r="Q1179" i="1"/>
  <c r="Q1178" i="1"/>
  <c r="Q1177" i="1"/>
  <c r="Q1176" i="1"/>
  <c r="Q1175" i="1"/>
  <c r="Q1174" i="1"/>
  <c r="Q1173" i="1"/>
  <c r="Q1172" i="1"/>
  <c r="Q1171" i="1"/>
  <c r="Q1170" i="1"/>
  <c r="Q1169" i="1"/>
  <c r="Q1168" i="1"/>
  <c r="Q1167" i="1"/>
  <c r="Q1166" i="1"/>
  <c r="Q1165" i="1"/>
  <c r="Q1164" i="1"/>
  <c r="Q1163" i="1"/>
  <c r="Q1162" i="1"/>
  <c r="Q1161" i="1"/>
  <c r="Q1160" i="1"/>
  <c r="Q1159" i="1"/>
  <c r="Q1158" i="1"/>
  <c r="Q1157" i="1"/>
  <c r="Q1156" i="1"/>
  <c r="Q1155" i="1"/>
  <c r="Q1154" i="1"/>
  <c r="Q1153" i="1"/>
  <c r="Q1152" i="1"/>
  <c r="Q1151" i="1"/>
  <c r="Q1150" i="1"/>
  <c r="Q1149" i="1"/>
  <c r="Q1148" i="1"/>
  <c r="Q1147" i="1"/>
  <c r="Q1146" i="1"/>
  <c r="Q1145" i="1"/>
  <c r="Q1144" i="1"/>
  <c r="Q1143" i="1"/>
  <c r="Q1142" i="1"/>
  <c r="Q1141" i="1"/>
  <c r="Q1140" i="1"/>
  <c r="Q1139" i="1"/>
  <c r="Q1138" i="1"/>
  <c r="Q1137" i="1"/>
  <c r="Q1136" i="1"/>
  <c r="Q1135" i="1"/>
  <c r="Q1134" i="1"/>
  <c r="Q1133" i="1"/>
  <c r="Q1132" i="1"/>
  <c r="Q1131" i="1"/>
  <c r="Q1130" i="1"/>
  <c r="Q1129" i="1"/>
  <c r="Q1128" i="1"/>
  <c r="Q1127" i="1"/>
  <c r="Q1126" i="1"/>
  <c r="Q1125" i="1"/>
  <c r="Q1124" i="1"/>
  <c r="Q1123" i="1"/>
  <c r="Q1122" i="1"/>
  <c r="Q1121" i="1"/>
  <c r="Q1120" i="1"/>
  <c r="Q1119" i="1"/>
  <c r="Q1118" i="1"/>
  <c r="Q1117" i="1"/>
  <c r="Q1116" i="1"/>
  <c r="Q1115" i="1"/>
  <c r="Q1114" i="1"/>
  <c r="Q1113" i="1"/>
  <c r="Q1112" i="1"/>
  <c r="Q1111" i="1"/>
  <c r="Q1110" i="1"/>
  <c r="Q1109" i="1"/>
  <c r="Q1108" i="1"/>
  <c r="Q1107" i="1"/>
  <c r="Q1106" i="1"/>
  <c r="Q1105" i="1"/>
  <c r="Q1104" i="1"/>
  <c r="Q1103" i="1"/>
  <c r="Q1102" i="1"/>
  <c r="Q1101" i="1"/>
  <c r="Q1100" i="1"/>
  <c r="Q1099" i="1"/>
  <c r="Q1098" i="1"/>
  <c r="Q1097" i="1"/>
  <c r="Q1096" i="1"/>
  <c r="Q1095" i="1"/>
  <c r="Q1094" i="1"/>
  <c r="Q1093" i="1"/>
  <c r="Q1092" i="1"/>
  <c r="Q1091" i="1"/>
  <c r="Q1090" i="1"/>
  <c r="Q1089" i="1"/>
  <c r="Q1088" i="1"/>
  <c r="Q1087" i="1"/>
  <c r="Q1086" i="1"/>
  <c r="Q1085" i="1"/>
  <c r="Q1084" i="1"/>
  <c r="Q1083" i="1"/>
  <c r="Q1082" i="1"/>
  <c r="Q1081" i="1"/>
  <c r="Q1080" i="1"/>
  <c r="Q1079" i="1"/>
  <c r="Q1078" i="1"/>
  <c r="Q1077" i="1"/>
  <c r="Q1076" i="1"/>
  <c r="Q1075" i="1"/>
  <c r="Q1074" i="1"/>
  <c r="Q1073" i="1"/>
  <c r="Q1072" i="1"/>
  <c r="Q1071" i="1"/>
  <c r="Q1070" i="1"/>
  <c r="Q1069" i="1"/>
  <c r="Q1068" i="1"/>
  <c r="Q1067" i="1"/>
  <c r="Q1066" i="1"/>
  <c r="Q1065" i="1"/>
  <c r="Q1064" i="1"/>
  <c r="Q1063" i="1"/>
  <c r="Q1062" i="1"/>
  <c r="Q1061" i="1"/>
  <c r="Q1060" i="1"/>
  <c r="Q1059" i="1"/>
  <c r="Q1058" i="1"/>
  <c r="Q1057" i="1"/>
  <c r="Q1056" i="1"/>
  <c r="Q1055" i="1"/>
  <c r="Q1054" i="1"/>
  <c r="Q1053" i="1"/>
  <c r="Q1052" i="1"/>
  <c r="Q1051" i="1"/>
  <c r="Q1050" i="1"/>
  <c r="Q1049" i="1"/>
  <c r="Q1048" i="1"/>
  <c r="Q1047" i="1"/>
  <c r="Q1046" i="1"/>
  <c r="Q1045" i="1"/>
  <c r="Q1044" i="1"/>
  <c r="Q1043" i="1"/>
  <c r="Q1042" i="1"/>
  <c r="Q1041" i="1"/>
  <c r="Q1040" i="1"/>
  <c r="Q1039" i="1"/>
  <c r="Q1038" i="1"/>
  <c r="Q1037" i="1"/>
  <c r="Q1036" i="1"/>
  <c r="Q1035" i="1"/>
  <c r="Q1034" i="1"/>
  <c r="Q1033" i="1"/>
  <c r="Q1032" i="1"/>
  <c r="Q1031" i="1"/>
  <c r="Q1030" i="1"/>
  <c r="Q1029" i="1"/>
  <c r="Q1028" i="1"/>
  <c r="Q1027" i="1"/>
  <c r="Q1026" i="1"/>
  <c r="Q1025" i="1"/>
  <c r="Q1024" i="1"/>
  <c r="Q1023" i="1"/>
  <c r="Q1022" i="1"/>
  <c r="Q1021" i="1"/>
  <c r="Q1020" i="1"/>
  <c r="Q1019" i="1"/>
  <c r="Q1018" i="1"/>
  <c r="Q1017" i="1"/>
  <c r="Q1016" i="1"/>
  <c r="Q1015" i="1"/>
  <c r="Q1014" i="1"/>
  <c r="Q1013" i="1"/>
  <c r="Q1012" i="1"/>
  <c r="Q1011" i="1"/>
  <c r="Q1010" i="1"/>
  <c r="Q1009" i="1"/>
  <c r="Q1008" i="1"/>
  <c r="Q1007" i="1"/>
  <c r="Q1006" i="1"/>
  <c r="Q1005" i="1"/>
  <c r="Q1004" i="1"/>
  <c r="Q1003" i="1"/>
  <c r="Q1002" i="1"/>
  <c r="Q1001" i="1"/>
  <c r="Q1000" i="1"/>
  <c r="Q999" i="1"/>
  <c r="Q998" i="1"/>
  <c r="Q997" i="1"/>
  <c r="Q996" i="1"/>
  <c r="Q995" i="1"/>
  <c r="Q994" i="1"/>
  <c r="Q993" i="1"/>
  <c r="Q992" i="1"/>
  <c r="Q991" i="1"/>
  <c r="Q990" i="1"/>
  <c r="Q989" i="1"/>
  <c r="Q988" i="1"/>
  <c r="Q987" i="1"/>
  <c r="Q986" i="1"/>
  <c r="Q985" i="1"/>
  <c r="Q984" i="1"/>
  <c r="Q983" i="1"/>
  <c r="Q982" i="1"/>
  <c r="Q981" i="1"/>
  <c r="Q980" i="1"/>
  <c r="Q979" i="1"/>
  <c r="Q978" i="1"/>
  <c r="Q977" i="1"/>
  <c r="Q976" i="1"/>
  <c r="Q975" i="1"/>
  <c r="Q974" i="1"/>
  <c r="Q973" i="1"/>
  <c r="Q972" i="1"/>
  <c r="Q971" i="1"/>
  <c r="Q970" i="1"/>
  <c r="Q969" i="1"/>
  <c r="Q968" i="1"/>
  <c r="Q967" i="1"/>
  <c r="Q966" i="1"/>
  <c r="Q965" i="1"/>
  <c r="Q964" i="1"/>
  <c r="Q963" i="1"/>
  <c r="Q962" i="1"/>
  <c r="Q961" i="1"/>
  <c r="Q960" i="1"/>
  <c r="Q959" i="1"/>
  <c r="Q958" i="1"/>
  <c r="Q957" i="1"/>
  <c r="Q956" i="1"/>
  <c r="Q955" i="1"/>
  <c r="Q954" i="1"/>
  <c r="Q953" i="1"/>
  <c r="Q952" i="1"/>
  <c r="Q951" i="1"/>
  <c r="Q950" i="1"/>
  <c r="Q949" i="1"/>
  <c r="Q948" i="1"/>
  <c r="Q947" i="1"/>
  <c r="Q946" i="1"/>
  <c r="Q945" i="1"/>
  <c r="Q944" i="1"/>
  <c r="Q943" i="1"/>
  <c r="Q942" i="1"/>
  <c r="Q941" i="1"/>
  <c r="Q940" i="1"/>
  <c r="Q939" i="1"/>
  <c r="Q938" i="1"/>
  <c r="Q937" i="1"/>
  <c r="Q936" i="1"/>
  <c r="Q935" i="1"/>
  <c r="Q934" i="1"/>
  <c r="Q933" i="1"/>
  <c r="Q932" i="1"/>
  <c r="Q931" i="1"/>
  <c r="Q930" i="1"/>
  <c r="Q929" i="1"/>
  <c r="Q928" i="1"/>
  <c r="Q927" i="1"/>
  <c r="Q926" i="1"/>
  <c r="Q925" i="1"/>
  <c r="Q924" i="1"/>
  <c r="Q923" i="1"/>
  <c r="Q922" i="1"/>
  <c r="Q921" i="1"/>
  <c r="Q920" i="1"/>
  <c r="Q919" i="1"/>
  <c r="Q918" i="1"/>
  <c r="Q917" i="1"/>
  <c r="Q916" i="1"/>
  <c r="Q915" i="1"/>
  <c r="Q914" i="1"/>
  <c r="Q913" i="1"/>
  <c r="Q912" i="1"/>
  <c r="Q911" i="1"/>
  <c r="Q910" i="1"/>
  <c r="Q909" i="1"/>
  <c r="Q908" i="1"/>
  <c r="Q907" i="1"/>
  <c r="Q906" i="1"/>
  <c r="Q905" i="1"/>
  <c r="Q904" i="1"/>
  <c r="Q903" i="1"/>
  <c r="Q902" i="1"/>
  <c r="Q901" i="1"/>
  <c r="Q900" i="1"/>
  <c r="Q899" i="1"/>
  <c r="Q898" i="1"/>
  <c r="Q897" i="1"/>
  <c r="Q896" i="1"/>
  <c r="Q895" i="1"/>
  <c r="Q894" i="1"/>
  <c r="Q893" i="1"/>
  <c r="Q892" i="1"/>
  <c r="Q891" i="1"/>
  <c r="Q890" i="1"/>
  <c r="Q889" i="1"/>
  <c r="Q888" i="1"/>
  <c r="Q887" i="1"/>
  <c r="Q886" i="1"/>
  <c r="Q885" i="1"/>
  <c r="Q884" i="1"/>
  <c r="Q883" i="1"/>
  <c r="Q882" i="1"/>
  <c r="Q881" i="1"/>
  <c r="Q880" i="1"/>
  <c r="Q879" i="1"/>
  <c r="Q878" i="1"/>
  <c r="Q877" i="1"/>
  <c r="Q876" i="1"/>
  <c r="Q875" i="1"/>
  <c r="Q874" i="1"/>
  <c r="Q873" i="1"/>
  <c r="Q872" i="1"/>
  <c r="Q871" i="1"/>
  <c r="Q870" i="1"/>
  <c r="Q869" i="1"/>
  <c r="Q868" i="1"/>
  <c r="Q867" i="1"/>
  <c r="Q866" i="1"/>
  <c r="Q865" i="1"/>
  <c r="Q864" i="1"/>
  <c r="Q863" i="1"/>
  <c r="Q862" i="1"/>
  <c r="Q861" i="1"/>
  <c r="Q860" i="1"/>
  <c r="Q859" i="1"/>
  <c r="Q858" i="1"/>
  <c r="Q857" i="1"/>
  <c r="Q856" i="1"/>
  <c r="Q855" i="1"/>
  <c r="Q854" i="1"/>
  <c r="Q853" i="1"/>
  <c r="Q852" i="1"/>
  <c r="Q851" i="1"/>
  <c r="Q850" i="1"/>
  <c r="Q849" i="1"/>
  <c r="Q848" i="1"/>
  <c r="Q847" i="1"/>
  <c r="Q846" i="1"/>
  <c r="Q845" i="1"/>
  <c r="Q844" i="1"/>
  <c r="Q843" i="1"/>
  <c r="Q842" i="1"/>
  <c r="Q841" i="1"/>
  <c r="Q840" i="1"/>
  <c r="Q839" i="1"/>
  <c r="Q838" i="1"/>
  <c r="Q837" i="1"/>
  <c r="Q836" i="1"/>
  <c r="Q835" i="1"/>
  <c r="Q834" i="1"/>
  <c r="Q833" i="1"/>
  <c r="Q832" i="1"/>
  <c r="Q831" i="1"/>
  <c r="Q830" i="1"/>
  <c r="Q829" i="1"/>
  <c r="Q828" i="1"/>
  <c r="Q827" i="1"/>
  <c r="Q826" i="1"/>
  <c r="Q825" i="1"/>
  <c r="Q824" i="1"/>
  <c r="Q823" i="1"/>
  <c r="Q822" i="1"/>
  <c r="Q821" i="1"/>
  <c r="Q820" i="1"/>
  <c r="Q819" i="1"/>
  <c r="Q818" i="1"/>
  <c r="Q817" i="1"/>
  <c r="Q816" i="1"/>
  <c r="Q815" i="1"/>
  <c r="Q814" i="1"/>
  <c r="Q813" i="1"/>
  <c r="Q812" i="1"/>
  <c r="Q811" i="1"/>
  <c r="Q810" i="1"/>
  <c r="Q809" i="1"/>
  <c r="Q808" i="1"/>
  <c r="Q807" i="1"/>
  <c r="Q806" i="1"/>
  <c r="Q805" i="1"/>
  <c r="Q804" i="1"/>
  <c r="Q803" i="1"/>
  <c r="Q802" i="1"/>
  <c r="Q801" i="1"/>
  <c r="Q800" i="1"/>
  <c r="Q799" i="1"/>
  <c r="Q798" i="1"/>
  <c r="Q797" i="1"/>
  <c r="Q796" i="1"/>
  <c r="Q795" i="1"/>
  <c r="Q794" i="1"/>
  <c r="Q793" i="1"/>
  <c r="Q792" i="1"/>
  <c r="Q791" i="1"/>
  <c r="Q790" i="1"/>
  <c r="Q789" i="1"/>
  <c r="Q788" i="1"/>
  <c r="Q787" i="1"/>
  <c r="Q786" i="1"/>
  <c r="Q785" i="1"/>
  <c r="Q784" i="1"/>
  <c r="Q783" i="1"/>
  <c r="Q782" i="1"/>
  <c r="Q781" i="1"/>
  <c r="Q780" i="1"/>
  <c r="Q779" i="1"/>
  <c r="Q778" i="1"/>
  <c r="Q777" i="1"/>
  <c r="Q776" i="1"/>
  <c r="Q775" i="1"/>
  <c r="Q774" i="1"/>
  <c r="Q773" i="1"/>
  <c r="Q772" i="1"/>
  <c r="Q771" i="1"/>
  <c r="Q770" i="1"/>
  <c r="Q769" i="1"/>
  <c r="Q768" i="1"/>
  <c r="Q767" i="1"/>
  <c r="Q766" i="1"/>
  <c r="Q765" i="1"/>
  <c r="Q764" i="1"/>
  <c r="Q763" i="1"/>
  <c r="Q762" i="1"/>
  <c r="Q761" i="1"/>
  <c r="Q760" i="1"/>
  <c r="Q759" i="1"/>
  <c r="Q758" i="1"/>
  <c r="Q757" i="1"/>
  <c r="Q756" i="1"/>
  <c r="Q755" i="1"/>
  <c r="Q754" i="1"/>
  <c r="Q753" i="1"/>
  <c r="Q752" i="1"/>
  <c r="Q751" i="1"/>
  <c r="Q750" i="1"/>
  <c r="Q749" i="1"/>
  <c r="Q748" i="1"/>
  <c r="Q747" i="1"/>
  <c r="Q746" i="1"/>
  <c r="Q745" i="1"/>
  <c r="Q744" i="1"/>
  <c r="Q743" i="1"/>
  <c r="Q742" i="1"/>
  <c r="Q741" i="1"/>
  <c r="Q740" i="1"/>
  <c r="Q739" i="1"/>
  <c r="Q738" i="1"/>
  <c r="Q737" i="1"/>
  <c r="Q736" i="1"/>
  <c r="Q735" i="1"/>
  <c r="Q734" i="1"/>
  <c r="Q733" i="1"/>
  <c r="Q732" i="1"/>
  <c r="Q731" i="1"/>
  <c r="Q730" i="1"/>
  <c r="Q729" i="1"/>
  <c r="Q728" i="1"/>
  <c r="Q727" i="1"/>
  <c r="Q726" i="1"/>
  <c r="Q725" i="1"/>
  <c r="Q724" i="1"/>
  <c r="Q723" i="1"/>
  <c r="Q722" i="1"/>
  <c r="Q721" i="1"/>
  <c r="Q720" i="1"/>
  <c r="Q719" i="1"/>
  <c r="Q718" i="1"/>
  <c r="Q717" i="1"/>
  <c r="Q716" i="1"/>
  <c r="Q715" i="1"/>
  <c r="Q714" i="1"/>
  <c r="Q713" i="1"/>
  <c r="Q712" i="1"/>
  <c r="Q711" i="1"/>
  <c r="Q710" i="1"/>
  <c r="Q709" i="1"/>
  <c r="Q708" i="1"/>
  <c r="Q707" i="1"/>
  <c r="Q706" i="1"/>
  <c r="Q705" i="1"/>
  <c r="Q704" i="1"/>
  <c r="Q703" i="1"/>
  <c r="Q702" i="1"/>
  <c r="Q701" i="1"/>
  <c r="Q700" i="1"/>
  <c r="Q699" i="1"/>
  <c r="Q698" i="1"/>
  <c r="Q697" i="1"/>
  <c r="Q696" i="1"/>
  <c r="Q695" i="1"/>
  <c r="Q694" i="1"/>
  <c r="Q693" i="1"/>
  <c r="Q692" i="1"/>
  <c r="Q691" i="1"/>
  <c r="Q690" i="1"/>
  <c r="Q689" i="1"/>
  <c r="Q688" i="1"/>
  <c r="Q687" i="1"/>
  <c r="Q686" i="1"/>
  <c r="Q685" i="1"/>
  <c r="Q684" i="1"/>
  <c r="Q683" i="1"/>
  <c r="Q682" i="1"/>
  <c r="Q681" i="1"/>
  <c r="Q680" i="1"/>
  <c r="Q679" i="1"/>
  <c r="Q678" i="1"/>
  <c r="Q677" i="1"/>
  <c r="Q676" i="1"/>
  <c r="Q675" i="1"/>
  <c r="Q674" i="1"/>
  <c r="Q673" i="1"/>
  <c r="Q672" i="1"/>
  <c r="Q671" i="1"/>
  <c r="Q670" i="1"/>
  <c r="Q669" i="1"/>
  <c r="Q668" i="1"/>
  <c r="Q667" i="1"/>
  <c r="Q666" i="1"/>
  <c r="Q665" i="1"/>
  <c r="Q664" i="1"/>
  <c r="Q663" i="1"/>
  <c r="Q662" i="1"/>
  <c r="Q661" i="1"/>
  <c r="Q660" i="1"/>
  <c r="Q659" i="1"/>
  <c r="Q658" i="1"/>
  <c r="Q657" i="1"/>
  <c r="Q656" i="1"/>
  <c r="Q655" i="1"/>
  <c r="Q654" i="1"/>
  <c r="Q653" i="1"/>
  <c r="Q652" i="1"/>
  <c r="Q651" i="1"/>
  <c r="Q650" i="1"/>
  <c r="Q649" i="1"/>
  <c r="Q648" i="1"/>
  <c r="Q647" i="1"/>
  <c r="Q646" i="1"/>
  <c r="Q645" i="1"/>
  <c r="Q644" i="1"/>
  <c r="Q643" i="1"/>
  <c r="Q642" i="1"/>
  <c r="Q641" i="1"/>
  <c r="Q640" i="1"/>
  <c r="Q639" i="1"/>
  <c r="Q638" i="1"/>
  <c r="Q637" i="1"/>
  <c r="Q636" i="1"/>
  <c r="Q635" i="1"/>
  <c r="Q634" i="1"/>
  <c r="Q633" i="1"/>
  <c r="Q632" i="1"/>
  <c r="Q631" i="1"/>
  <c r="Q630" i="1"/>
  <c r="Q629" i="1"/>
  <c r="Q628" i="1"/>
  <c r="Q627" i="1"/>
  <c r="Q626" i="1"/>
  <c r="Q625" i="1"/>
  <c r="Q624" i="1"/>
  <c r="Q623" i="1"/>
  <c r="Q622" i="1"/>
  <c r="Q621" i="1"/>
  <c r="Q620" i="1"/>
  <c r="Q619" i="1"/>
  <c r="Q618" i="1"/>
  <c r="Q617" i="1"/>
  <c r="Q616" i="1"/>
  <c r="Q615" i="1"/>
  <c r="Q614" i="1"/>
  <c r="Q613" i="1"/>
  <c r="Q612" i="1"/>
  <c r="Q611" i="1"/>
  <c r="Q610" i="1"/>
  <c r="Q609" i="1"/>
  <c r="Q608" i="1"/>
  <c r="Q607" i="1"/>
  <c r="Q606" i="1"/>
  <c r="Q605" i="1"/>
  <c r="Q604" i="1"/>
  <c r="Q603" i="1"/>
  <c r="Q602" i="1"/>
  <c r="Q601" i="1"/>
  <c r="Q600" i="1"/>
  <c r="Q599" i="1"/>
  <c r="Q598" i="1"/>
  <c r="Q597" i="1"/>
  <c r="Q596" i="1"/>
  <c r="Q595" i="1"/>
  <c r="Q594" i="1"/>
  <c r="Q593" i="1"/>
  <c r="Q592" i="1"/>
  <c r="Q591" i="1"/>
  <c r="Q590" i="1"/>
  <c r="Q589" i="1"/>
  <c r="Q588" i="1"/>
  <c r="Q587" i="1"/>
  <c r="Q586" i="1"/>
  <c r="Q585" i="1"/>
  <c r="Q584" i="1"/>
  <c r="Q583" i="1"/>
  <c r="Q582" i="1"/>
  <c r="Q581" i="1"/>
  <c r="Q580" i="1"/>
  <c r="Q579" i="1"/>
  <c r="Q578" i="1"/>
  <c r="Q577" i="1"/>
  <c r="Q576" i="1"/>
  <c r="Q575" i="1"/>
  <c r="Q574" i="1"/>
  <c r="Q573" i="1"/>
  <c r="Q572" i="1"/>
  <c r="Q571" i="1"/>
  <c r="Q570" i="1"/>
  <c r="Q569" i="1"/>
  <c r="Q568" i="1"/>
  <c r="Q567" i="1"/>
  <c r="Q566" i="1"/>
  <c r="Q565" i="1"/>
  <c r="Q564" i="1"/>
  <c r="Q563" i="1"/>
  <c r="Q562" i="1"/>
  <c r="Q561" i="1"/>
  <c r="Q560" i="1"/>
  <c r="Q559" i="1"/>
  <c r="Q558" i="1"/>
  <c r="Q557" i="1"/>
  <c r="Q556" i="1"/>
  <c r="Q555" i="1"/>
  <c r="Q554" i="1"/>
  <c r="Q553" i="1"/>
  <c r="Q552" i="1"/>
  <c r="Q551" i="1"/>
  <c r="Q550" i="1"/>
  <c r="Q549" i="1"/>
  <c r="Q548" i="1"/>
  <c r="Q547" i="1"/>
  <c r="Q546" i="1"/>
  <c r="Q545" i="1"/>
  <c r="Q544" i="1"/>
  <c r="Q543" i="1"/>
  <c r="Q542" i="1"/>
  <c r="Q541" i="1"/>
  <c r="Q540" i="1"/>
  <c r="Q539" i="1"/>
  <c r="Q538" i="1"/>
  <c r="Q537" i="1"/>
  <c r="Q536" i="1"/>
  <c r="Q535" i="1"/>
  <c r="Q534" i="1"/>
  <c r="Q533" i="1"/>
  <c r="Q532" i="1"/>
  <c r="Q531" i="1"/>
  <c r="Q530" i="1"/>
  <c r="Q529" i="1"/>
  <c r="Q528" i="1"/>
  <c r="Q527" i="1"/>
  <c r="Q526" i="1"/>
  <c r="Q525" i="1"/>
  <c r="Q524" i="1"/>
  <c r="Q523" i="1"/>
  <c r="Q522" i="1"/>
  <c r="Q521" i="1"/>
  <c r="Q520" i="1"/>
  <c r="Q519" i="1"/>
  <c r="Q518" i="1"/>
  <c r="Q517" i="1"/>
  <c r="Q516" i="1"/>
  <c r="Q515" i="1"/>
  <c r="Q514" i="1"/>
  <c r="Q513" i="1"/>
  <c r="Q512" i="1"/>
  <c r="Q511" i="1"/>
  <c r="Q510" i="1"/>
  <c r="Q509" i="1"/>
  <c r="Q508" i="1"/>
  <c r="Q507" i="1"/>
  <c r="Q506" i="1"/>
  <c r="Q505" i="1"/>
  <c r="Q504" i="1"/>
  <c r="Q503" i="1"/>
  <c r="Q502" i="1"/>
  <c r="Q501" i="1"/>
  <c r="Q500" i="1"/>
  <c r="Q499" i="1"/>
  <c r="Q498" i="1"/>
  <c r="Q497" i="1"/>
  <c r="Q496" i="1"/>
  <c r="Q495" i="1"/>
  <c r="Q494" i="1"/>
  <c r="Q493" i="1"/>
  <c r="Q492" i="1"/>
  <c r="Q491" i="1"/>
  <c r="Q490" i="1"/>
  <c r="Q489" i="1"/>
  <c r="Q488" i="1"/>
  <c r="Q487" i="1"/>
  <c r="Q486" i="1"/>
  <c r="Q485" i="1"/>
  <c r="Q484" i="1"/>
  <c r="Q483" i="1"/>
  <c r="Q482" i="1"/>
  <c r="Q481" i="1"/>
  <c r="Q480" i="1"/>
  <c r="Q479" i="1"/>
  <c r="Q478" i="1"/>
  <c r="Q477" i="1"/>
  <c r="Q476" i="1"/>
  <c r="Q475" i="1"/>
  <c r="Q474" i="1"/>
  <c r="Q473" i="1"/>
  <c r="Q472" i="1"/>
  <c r="Q471" i="1"/>
  <c r="Q470" i="1"/>
  <c r="Q469" i="1"/>
  <c r="Q468" i="1"/>
  <c r="Q467" i="1"/>
  <c r="Q466" i="1"/>
  <c r="Q465" i="1"/>
  <c r="Q464" i="1"/>
  <c r="Q463" i="1"/>
  <c r="Q462" i="1"/>
  <c r="Q461" i="1"/>
  <c r="Q460" i="1"/>
  <c r="Q459" i="1"/>
  <c r="Q458" i="1"/>
  <c r="Q457" i="1"/>
  <c r="Q456" i="1"/>
  <c r="Q455" i="1"/>
  <c r="Q454" i="1"/>
  <c r="Q453" i="1"/>
  <c r="Q452" i="1"/>
  <c r="Q451" i="1"/>
  <c r="Q450" i="1"/>
  <c r="Q449" i="1"/>
  <c r="Q448" i="1"/>
  <c r="Q447" i="1"/>
  <c r="Q446" i="1"/>
  <c r="Q445" i="1"/>
  <c r="Q444" i="1"/>
  <c r="Q443" i="1"/>
  <c r="Q442" i="1"/>
  <c r="Q441" i="1"/>
  <c r="Q440" i="1"/>
  <c r="Q439" i="1"/>
  <c r="Q438" i="1"/>
  <c r="Q437" i="1"/>
  <c r="Q436" i="1"/>
  <c r="Q435" i="1"/>
  <c r="Q434" i="1"/>
  <c r="Q433" i="1"/>
  <c r="Q432" i="1"/>
  <c r="Q431" i="1"/>
  <c r="Q430" i="1"/>
  <c r="Q429" i="1"/>
  <c r="Q428" i="1"/>
  <c r="Q427" i="1"/>
  <c r="Q426" i="1"/>
  <c r="Q425" i="1"/>
  <c r="Q424" i="1"/>
  <c r="Q423" i="1"/>
  <c r="Q422" i="1"/>
  <c r="Q421" i="1"/>
  <c r="Q420" i="1"/>
  <c r="Q419" i="1"/>
  <c r="Q418" i="1"/>
  <c r="Q417" i="1"/>
  <c r="Q416" i="1"/>
  <c r="Q415" i="1"/>
  <c r="Q414" i="1"/>
  <c r="Q413" i="1"/>
  <c r="Q412" i="1"/>
  <c r="Q411" i="1"/>
  <c r="Q410" i="1"/>
  <c r="Q409" i="1"/>
  <c r="Q408" i="1"/>
  <c r="Q407" i="1"/>
  <c r="Q406" i="1"/>
  <c r="Q405" i="1"/>
  <c r="Q404" i="1"/>
  <c r="Q403" i="1"/>
  <c r="Q402" i="1"/>
  <c r="Q401" i="1"/>
  <c r="Q400" i="1"/>
  <c r="Q399" i="1"/>
  <c r="Q398" i="1"/>
  <c r="Q397" i="1"/>
  <c r="Q396" i="1"/>
  <c r="Q395" i="1"/>
  <c r="Q394" i="1"/>
  <c r="Q393" i="1"/>
  <c r="Q392" i="1"/>
  <c r="Q391" i="1"/>
  <c r="Q390" i="1"/>
  <c r="Q389" i="1"/>
  <c r="Q388" i="1"/>
  <c r="Q387" i="1"/>
  <c r="Q386" i="1"/>
  <c r="Q385" i="1"/>
  <c r="Q384" i="1"/>
  <c r="Q383" i="1"/>
  <c r="Q382" i="1"/>
  <c r="Q381" i="1"/>
  <c r="Q380" i="1"/>
  <c r="Q379" i="1"/>
  <c r="Q378" i="1"/>
  <c r="Q377" i="1"/>
  <c r="Q376" i="1"/>
  <c r="Q375" i="1"/>
  <c r="Q374" i="1"/>
  <c r="Q373" i="1"/>
  <c r="Q372" i="1"/>
  <c r="Q371" i="1"/>
  <c r="Q370" i="1"/>
  <c r="Q369" i="1"/>
  <c r="Q368" i="1"/>
  <c r="Q367" i="1"/>
  <c r="Q366" i="1"/>
  <c r="Q365" i="1"/>
  <c r="Q364" i="1"/>
  <c r="Q363" i="1"/>
  <c r="Q362" i="1"/>
  <c r="Q361" i="1"/>
  <c r="Q360" i="1"/>
  <c r="Q359" i="1"/>
  <c r="Q358" i="1"/>
  <c r="Q357" i="1"/>
  <c r="Q356" i="1"/>
  <c r="Q355" i="1"/>
  <c r="Q354" i="1"/>
  <c r="Q353" i="1"/>
  <c r="Q352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Z5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Will Ruger</author>
    <author>Jason Sorens</author>
  </authors>
  <commentList>
    <comment ref="V1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Not a blanket cap.  "Limits punitive damages to $250,000 unless plaintiff can show defendant acted with specific intent to harm, with exceptions for product liability cases." Avraham.</t>
        </r>
      </text>
    </comment>
    <comment ref="V2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Changed for all years subject to new information contained in DSLTR 6.1 (Avraham)</t>
        </r>
      </text>
    </comment>
    <comment ref="V30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"Some exceptions" per Avraham but broadly capped.</t>
        </r>
      </text>
    </comment>
    <comment ref="V877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Changed by court decision.</t>
        </r>
      </text>
    </comment>
    <comment ref="F1050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Changed in 2016. https://pittsburgh.cbslocal.com/2020/01/26/west-virginia-supreme-court-elections/</t>
        </r>
      </text>
    </comment>
    <comment ref="G1050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Changed in 2016</t>
        </r>
      </text>
    </comment>
    <comment ref="H1050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https://pittsburgh.cbslocal.com/2020/01/26/west-virginia-supreme-court-elections/</t>
        </r>
      </text>
    </comment>
    <comment ref="I1050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Changed in 2016. https://pittsburgh.cbslocal.com/2020/01/26/west-virginia-supreme-court-elections/</t>
        </r>
      </text>
    </comment>
    <comment ref="W1103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Changed coding for all years consistent with Avraham data: REFORM: Punitive Damages (Evidence)
CITATION: Ala.Code § 6-11-20
EFFECTIVE DATE: June 11, 1987
DESCRIPTION: Requires a plaintiff to show by clear and convincing evidence that a defendant consciously or deliberately engaged in oppression, fraud, wantoness, or malice with regard to the plaintiff for the recovery of punitive damages.
JURY KNOWS: ?
CURRENT STATUS: No Change. </t>
        </r>
      </text>
    </comment>
    <comment ref="I1107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We changed the coding on this after JS/WR discussion given that Court of Appeals is appointed per metadata.</t>
        </r>
      </text>
    </comment>
    <comment ref="X1109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0 b/c prohibition is so narrow.</t>
        </r>
      </text>
    </comment>
    <comment ref="V1115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Caps are narrow, per Avraham.</t>
        </r>
      </text>
    </comment>
    <comment ref="V1118" authorId="1" shapeId="0" xr:uid="{54759A1B-7431-43B0-A6B9-392D3B5A7B28}">
      <text>
        <r>
          <rPr>
            <b/>
            <sz val="11"/>
            <color indexed="81"/>
            <rFont val="Tahoma"/>
            <charset val="1"/>
          </rPr>
          <t>Jason Sorens:</t>
        </r>
        <r>
          <rPr>
            <sz val="11"/>
            <color indexed="81"/>
            <rFont val="Tahoma"/>
            <charset val="1"/>
          </rPr>
          <t xml:space="preserve">
held unconstitutional 2019</t>
        </r>
      </text>
    </comment>
    <comment ref="V1121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Not blanket cap, per Avraham.</t>
        </r>
      </text>
    </comment>
    <comment ref="Y1125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Newcomer; 2018/2019 edition.</t>
        </r>
      </text>
    </comment>
    <comment ref="F1134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Supreme Court is not highest in state; therefore coding based on highest court</t>
        </r>
      </text>
    </comment>
    <comment ref="V1138" authorId="1" shapeId="0" xr:uid="{6C8013D4-6718-419D-BA17-7714871AB55E}">
      <text>
        <r>
          <rPr>
            <b/>
            <sz val="11"/>
            <color indexed="81"/>
            <rFont val="Tahoma"/>
            <charset val="1"/>
          </rPr>
          <t>Jason Sorens:</t>
        </r>
        <r>
          <rPr>
            <sz val="11"/>
            <color indexed="81"/>
            <rFont val="Tahoma"/>
            <charset val="1"/>
          </rPr>
          <t xml:space="preserve">
held unconstitutional 2019</t>
        </r>
      </text>
    </comment>
    <comment ref="X1143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REFORM: Joint and Several Liability
CITATION: SD ST § 15-8-15.1
EFFECTIVE DATE: March 17, 1987
DESCRIPTION: Limits the doctrine of joint and several liability so that any party less than 50% at fault shall not be liable for more than twice their percentage of fault.
JURY KNOWS: ?
CURRENT STATUS: No Change.</t>
        </r>
      </text>
    </comment>
    <comment ref="W1144" authorId="1" shapeId="0" xr:uid="{1DFFAE77-DA53-4737-99BC-E63967CD1936}">
      <text>
        <r>
          <rPr>
            <b/>
            <sz val="11"/>
            <color indexed="81"/>
            <rFont val="Tahoma"/>
            <charset val="1"/>
          </rPr>
          <t>Jason Sorens:</t>
        </r>
        <r>
          <rPr>
            <sz val="11"/>
            <color indexed="81"/>
            <rFont val="Tahoma"/>
            <charset val="1"/>
          </rPr>
          <t xml:space="preserve">
held unconstitutional by 6th circuit</t>
        </r>
      </text>
    </comment>
    <comment ref="V1145" authorId="0" shapeId="0" xr:uid="{00000000-0006-0000-0000-000011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Revised our coding per Avraham: "Limits the award of punitive damages to the greater of $200,000 or two times the award of economic damages plus non-economic damages up to $750,000, with exceptions for certain intentional acts that are also felonies."</t>
        </r>
      </text>
    </comment>
    <comment ref="I1157" authorId="0" shapeId="0" xr:uid="{00000000-0006-0000-0000-000012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We changed the coding on this after JS/WR discussion given that Court of Appeals is appointed per metadata.</t>
        </r>
      </text>
    </comment>
    <comment ref="Y1162" authorId="0" shapeId="0" xr:uid="{00000000-0006-0000-0000-000013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Newcomer.  2029/2020 edition.</t>
        </r>
      </text>
    </comment>
    <comment ref="F1184" authorId="0" shapeId="0" xr:uid="{00000000-0006-0000-0000-000014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Supreme Court is not highest in state; therefore coding based on highest court</t>
        </r>
      </text>
    </comment>
    <comment ref="Y1188" authorId="0" shapeId="0" xr:uid="{00000000-0006-0000-0000-000015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Newcomer 2019/2020 edition.</t>
        </r>
      </text>
    </comment>
  </commentList>
</comments>
</file>

<file path=xl/sharedStrings.xml><?xml version="1.0" encoding="utf-8"?>
<sst xmlns="http://schemas.openxmlformats.org/spreadsheetml/2006/main" count="1587" uniqueCount="189">
  <si>
    <t>State Name</t>
  </si>
  <si>
    <t>Year</t>
  </si>
  <si>
    <t>Ranking of State Liability Systems: “SCORE” (see source; higher scores indicate less tortious systems)</t>
  </si>
  <si>
    <t>Smoothed, three-year moving average of imputed state tort system score</t>
  </si>
  <si>
    <t>State has partisan elections for supreme court, including partisan nominating process if no party label on ballot? (1=yes, 0=no)</t>
  </si>
  <si>
    <t>State has nonpartisan elections for supreme court? (1=yes, 0=no, 0.1=retention only)</t>
  </si>
  <si>
    <t>State has partisan elections for trial courts? (1=all, 0.5=some, 0=none)</t>
  </si>
  <si>
    <t>State has nonpartisan elections for trial courts? (1=all, 0.5=some [some appointed], 0.1=retention only [at minimum], 0=none)</t>
  </si>
  <si>
    <t>Statewide civil incoming caseloads per 100,000 population</t>
  </si>
  <si>
    <t>Resident active attorney count, 12/31</t>
  </si>
  <si>
    <t>Population estimate</t>
  </si>
  <si>
    <t>Resident active attorney count per 100 residents (oraacraw/apop*100)</t>
  </si>
  <si>
    <t>Real GDP, all industry total, millions of chained 2009 dollars</t>
  </si>
  <si>
    <t>Real GDP, Legal Services, millions of chained 2009 dollars</t>
  </si>
  <si>
    <t>Real GDP per capita, excluding legal services</t>
  </si>
  <si>
    <t>Real GDP, Finance and Insurance, millions of chained 2009 dollars</t>
  </si>
  <si>
    <t>Real GDP, Health Care and Social Assistance, millions of chained 2009 dollars</t>
  </si>
  <si>
    <t>Real GDP, Manufacturing, millions of chained 2009 dollars</t>
  </si>
  <si>
    <t>Tort suits per 100,000 residents</t>
  </si>
  <si>
    <t>Blanket punitive or noneconomic damages cap? (1=yes, 0=no, 2=all punitive damages prohibited)</t>
  </si>
  <si>
    <t>Evidence standard of reckless/outrageous/malicious conduct for punitive damages? (2=beyond reasonable doubt,1=clear and convincing, 0=preponderance, 3=no punitive damages)</t>
  </si>
  <si>
    <t>Joint and several liability abolished? (1=yes, 0.5=for personal injury/wrongful death only or exceptions for hazardous waste, drunk driving, medical/pharmaceutical, willful/wanton conduct of one defendant, or acting as employee, 0=no)</t>
  </si>
  <si>
    <t>State contains a judicial hellhole? (1=yes, 0.5=watch list, 0=no)</t>
  </si>
  <si>
    <t>Legal services share of GDP (olegalgdp/ogdp)</t>
  </si>
  <si>
    <t>Index of plaintiff-friendly civil liability systems (first principal component of oliabma, olawyers, ohell, olegal, opartsc, opartrial, opuncap, opunburd, ojsl (Stata 13.1))</t>
  </si>
  <si>
    <t>Alternative index of plaintiff-friendly civil liability systems (first principal component of oliabma, olawyers, olegal, opartsc, opartrial, opuncap, opunburd, ojsl (Stata 13.1))</t>
  </si>
  <si>
    <t>State</t>
  </si>
  <si>
    <t>Oliabrk</t>
  </si>
  <si>
    <t>oliabma</t>
  </si>
  <si>
    <t>opartsc</t>
  </si>
  <si>
    <t>oelecsc</t>
  </si>
  <si>
    <t>opartrial</t>
  </si>
  <si>
    <t>oelectrial</t>
  </si>
  <si>
    <t>ocases</t>
  </si>
  <si>
    <t>olawyers</t>
  </si>
  <si>
    <t>oraacraw</t>
  </si>
  <si>
    <t>Apop</t>
  </si>
  <si>
    <t>oraacpc</t>
  </si>
  <si>
    <t>ogdp</t>
  </si>
  <si>
    <t>olegalgdp</t>
  </si>
  <si>
    <t>ogdppc</t>
  </si>
  <si>
    <t>ogdpfin</t>
  </si>
  <si>
    <t>ogdphc</t>
  </si>
  <si>
    <t>ogdpman</t>
  </si>
  <si>
    <t>otorts</t>
  </si>
  <si>
    <t>opuncap</t>
  </si>
  <si>
    <t>opunburd</t>
  </si>
  <si>
    <t>ojsl</t>
  </si>
  <si>
    <t>ohell</t>
  </si>
  <si>
    <t>olegal</t>
  </si>
  <si>
    <t>ocourts</t>
  </si>
  <si>
    <t>ocourts2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</si>
  <si>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</si>
  <si>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</si>
  <si>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</si>
  <si>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</si>
  <si>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</si>
  <si>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</si>
  <si>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</si>
  <si>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</si>
  <si>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</si>
  <si>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</si>
  <si>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</si>
  <si>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</si>
  <si>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</si>
  <si>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</si>
  <si>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</si>
  <si>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</si>
  <si>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</si>
  <si>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</si>
  <si>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</si>
  <si>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</si>
  <si>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</si>
  <si>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</si>
  <si>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</si>
  <si>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</si>
  <si>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</si>
  <si>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</si>
  <si>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</si>
  <si>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</si>
  <si>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</si>
  <si>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</si>
  <si>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</si>
  <si>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</si>
  <si>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</si>
  <si>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</si>
  <si>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</si>
  <si>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</si>
  <si>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</si>
  <si>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</si>
  <si>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</si>
  <si>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</si>
  <si>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</si>
  <si>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</si>
  <si>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</si>
  <si>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</si>
  <si>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</si>
  <si>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</si>
  <si>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</si>
  <si>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</si>
  <si>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</si>
  <si>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</si>
  <si>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Variable Name</t>
  </si>
  <si>
    <t>Variable Code</t>
  </si>
  <si>
    <t>Source1 Name</t>
  </si>
  <si>
    <t>Data Location/Table Source1</t>
  </si>
  <si>
    <t>Website (if applicable) Source1</t>
  </si>
  <si>
    <t>Access Date Source1</t>
  </si>
  <si>
    <t>Source2 Name</t>
  </si>
  <si>
    <t>Data Location/Table Source2</t>
  </si>
  <si>
    <t>Website (if applicable) Source2</t>
  </si>
  <si>
    <t>Access Date Source2</t>
  </si>
  <si>
    <t>Source3 Name</t>
  </si>
  <si>
    <t>Data Location/Table Source3</t>
  </si>
  <si>
    <t>Website (if applicable) Source3</t>
  </si>
  <si>
    <t>Access Date Source3</t>
  </si>
  <si>
    <t>Source4 Name</t>
  </si>
  <si>
    <t>Data Location/Table Source4</t>
  </si>
  <si>
    <t>Website (if applicable) Source4</t>
  </si>
  <si>
    <t>Access Date Source4</t>
  </si>
  <si>
    <t>Notes</t>
  </si>
  <si>
    <t>p. 7: "SCORE"</t>
  </si>
  <si>
    <t>http://www.instituteforlegalreform.com/images/stories/states/lawsuitclimate2008/pdf/LawsuitClimateReport.pdf</t>
  </si>
  <si>
    <t>Rankings</t>
  </si>
  <si>
    <t>http://www.instituteforlegalreform.com/lawsuit-climate.html#/2010</t>
  </si>
  <si>
    <t>HarrisInteractive, "U.S. Chamber of Commerce State Liability Systems Ranking Study"</t>
  </si>
  <si>
    <t>mean state grades</t>
  </si>
  <si>
    <t>http://www.instituteforlegalreform.com/uploads/sites/1/Lawsuit_Climate_Report_2012.pdf</t>
  </si>
  <si>
    <t>http://www.instituteforlegalreform.com/uploads/sites/1/ILR15077-HarrisReport_BF2.pdf</t>
  </si>
  <si>
    <t>For 2001, a different scaling system was used. That scaling system has been converted in this dataset to make over-time comparisons possible.</t>
  </si>
  <si>
    <t>.</t>
  </si>
  <si>
    <t>Imputation process includes lags and leads of oliabrk, opartsc-oelectrial, olawyers, opuncap-olegal, quadratic polynomial of time</t>
  </si>
  <si>
    <t>American Bar Association, "Fact Sheet on Judicial Selection Methods in the States"</t>
  </si>
  <si>
    <t>http://www.abanet.org/leadership/fact_sheet.pdf</t>
  </si>
  <si>
    <t>National Center for State Courts</t>
  </si>
  <si>
    <t>State pages</t>
  </si>
  <si>
    <t>http://judicialselection.us/</t>
  </si>
  <si>
    <t>8/10/2015; 7/7/2017</t>
  </si>
  <si>
    <t>Court Statistics Project</t>
  </si>
  <si>
    <t>Civil Caseloads - Trial Courts -- Statewide Civil Caseloads and Rates</t>
  </si>
  <si>
    <t>http://www.ncsc.org/Sitecore/Content/Microsites/PopUp/Home/CSP/CSP_Civil</t>
  </si>
  <si>
    <t>8/5/2015; 7/7/2017</t>
  </si>
  <si>
    <t>For reasons behind methodology, see NERA report used for otorts variable.</t>
  </si>
  <si>
    <t>ABA National Lawyer Population Survey</t>
  </si>
  <si>
    <t>Resident Active Attorney Count</t>
  </si>
  <si>
    <t>http://www.americanbar.org/resources_for_lawyers/profession_statistics.html</t>
  </si>
  <si>
    <t>ABA, National Lawyer Population by State, 1989-2008</t>
  </si>
  <si>
    <t>http://www.americanbar.org/content/dam/aba/migrated/marketresearch/PublicDocuments/lawyer_count_by_state_1989_2008.authcheckdam.pdf</t>
  </si>
  <si>
    <t>ABA, National Lawyer Population by State, 2007-2017</t>
  </si>
  <si>
    <t>https://www.americanbar.org/content/dam/aba/administrative/market_research/National%20Lawyer%20Population%20by%20State%202007-2017.authcheckdam.pdf</t>
  </si>
  <si>
    <t>Statistics in sources are for Dec. 31 of year prior (see footnotes in source).</t>
  </si>
  <si>
    <t>See a_fiscal_*.xls spreadsheet</t>
  </si>
  <si>
    <t>Bureau of Economic Analysis</t>
  </si>
  <si>
    <t>Real GDP in Chained Dollars</t>
  </si>
  <si>
    <t>http://www.bea.gov/iTable/iTable.cfm?reqid=70&amp;step=1&amp;isuri=1&amp;acrdn=1#reqid=70&amp;step=5&amp;isuri=1&amp;7003=900&amp;7004=naics&amp;7001=1900&amp;7002=1&amp;7090=70</t>
  </si>
  <si>
    <t>Appendix A, pages 1-2</t>
  </si>
  <si>
    <t>http://www.instituteforlegalreform.com/uploads/sites/1/Economic_Growth_Working_Paper_Oct2011_0.pdf</t>
  </si>
  <si>
    <t>Ronen Avraham (2014), "Database of State Tort Law Reforms (5th)"</t>
  </si>
  <si>
    <t>http://papers.ssrn.com/sol3/papers.cfm?abstract_id=902711</t>
  </si>
  <si>
    <t>Americans for Tort Reform</t>
  </si>
  <si>
    <t>www.atra.org</t>
  </si>
  <si>
    <t>Joint and several liability abolished? (1=yes, 0.5=for personal injury/wrongful death only or exceptions for intentional torts, hazardous waste, medical/pharmaceutical or acting as employee, 0=no)</t>
  </si>
  <si>
    <t>various years' lists (prior to 2005 "dishonorable mentions" take the place of the "watchlist")</t>
  </si>
  <si>
    <t>http://www.judicialhellholes.org/archives/</t>
  </si>
  <si>
    <t>Website (if applicable) Source5</t>
  </si>
  <si>
    <t>Website (if applicable) Source6</t>
  </si>
  <si>
    <t>U.S. Chamber Institute for Legal Reform, 2006 State Liability Systems Ranking Study</t>
  </si>
  <si>
    <t>U.S. Chamber Institute for Legal Reform, Lawsuit Climate 2008: Ranking the States</t>
  </si>
  <si>
    <t>U.S. Chamber Institute for Legal Reform, Lawsuit Climate 2010</t>
  </si>
  <si>
    <t>NERA Economic Consulting, Creating Conditions for Economic Growth: The Role of the Legal Environment</t>
  </si>
  <si>
    <t>ATR Foundation, Judicial Hellholes</t>
  </si>
  <si>
    <t>8/9/2015; 7/7/17; 2/10/18; 2/1/20</t>
  </si>
  <si>
    <t>https://www.judicialhellholes.org/wp-content/uploads/2019/12/ATRA_JH19_layout_FINAL.pdf</t>
  </si>
  <si>
    <t>https://ballotpedia.org/State_judicial_elections,_2020</t>
  </si>
  <si>
    <t>Ballotpedia</t>
  </si>
  <si>
    <t>State Judicial Elections</t>
  </si>
  <si>
    <t>2/1/2020 (and see other pages, including state pages for judicial selection)</t>
  </si>
  <si>
    <t>Website Source 7</t>
  </si>
  <si>
    <t>https://www.instituteforlegalreform.com/uploads/sites/1/2019_Lawsuit_Climate_Survey_-_Ranking_the_States.pdf</t>
  </si>
  <si>
    <t>7/7/2017 and 3/15/2020</t>
  </si>
  <si>
    <t>https://papers.ssrn.com/sol3/papers.cfm?abstract_id=902711</t>
  </si>
  <si>
    <t>Ronen Avraham</t>
  </si>
  <si>
    <t>Ronen Avraham - last data as of 2021 was end of 2018 data</t>
  </si>
  <si>
    <t>oliabi</t>
  </si>
  <si>
    <t>Linearly interpolated values of Oliabrk</t>
  </si>
  <si>
    <t>Lawyer concentration (residuals of OLS panel-corrected, autocorrelation-adjusted regression of oraacpc on ogdp, ogdppc, ogdpfin, ogdphc, ogdpman, and year fixed effects)</t>
  </si>
  <si>
    <t>Index of plaintiff-friendly civil liability systems (first principal component of oliabma, olawyers, ohell, olegal, opartsc, opartrial, opuncap, opunburd, ojsl (Stata 17.0))</t>
  </si>
  <si>
    <t>Lawyer concentration (residuals of OLS panel-corrected, autocorrelation-adjusted regression of oraacpc on ogdp, ogdppc, ogdpfin, ogdphc, ogdpman, and year fixed effects) (Stata 17.0)</t>
  </si>
  <si>
    <t>Alternative index of plaintiff-friendly civil liability systems (first principal component of oliabma, olawyers, olegal, opartsc, opartrial, opuncap, opunburd, ojsl (Stata 17.0))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</si>
</sst>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u/>
      <sz val="10"/>
      <color theme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charset val="1"/>
    </font>
    <font>
      <b/>
      <sz val="11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1"/>
    <xf numFmtId="14" fontId="1" fillId="0" borderId="0" xfId="1" applyNumberFormat="1"/>
    <xf numFmtId="0" fontId="3" fillId="0" borderId="0" xfId="2"/>
    <xf numFmtId="0" fontId="2" fillId="0" borderId="0" xfId="1" applyFont="1"/>
  </cellXfs>
  <cellStyles count="3">
    <cellStyle name="Hyperlink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judicialselection.us/" TargetMode="External"/><Relationship Id="rId13" Type="http://schemas.openxmlformats.org/officeDocument/2006/relationships/hyperlink" Target="https://papers.ssrn.com/sol3/papers.cfm?abstract_id=902711" TargetMode="External"/><Relationship Id="rId3" Type="http://schemas.openxmlformats.org/officeDocument/2006/relationships/hyperlink" Target="http://www.atra.org/" TargetMode="External"/><Relationship Id="rId7" Type="http://schemas.openxmlformats.org/officeDocument/2006/relationships/hyperlink" Target="https://www.judicialhellholes.org/wp-content/uploads/2019/12/ATRA_JH19_layout_FINAL.pdf" TargetMode="External"/><Relationship Id="rId12" Type="http://schemas.openxmlformats.org/officeDocument/2006/relationships/hyperlink" Target="https://papers.ssrn.com/sol3/papers.cfm?abstract_id=902711" TargetMode="External"/><Relationship Id="rId2" Type="http://schemas.openxmlformats.org/officeDocument/2006/relationships/hyperlink" Target="http://www.atra.org/" TargetMode="External"/><Relationship Id="rId1" Type="http://schemas.openxmlformats.org/officeDocument/2006/relationships/hyperlink" Target="http://www.instituteforlegalreform.com/lawsuit-climate.html" TargetMode="External"/><Relationship Id="rId6" Type="http://schemas.openxmlformats.org/officeDocument/2006/relationships/hyperlink" Target="http://www.judicialhellholes.org/archives/" TargetMode="External"/><Relationship Id="rId11" Type="http://schemas.openxmlformats.org/officeDocument/2006/relationships/hyperlink" Target="https://www.americanbar.org/content/dam/aba/administrative/market_research/National%20Lawyer%20Population%20by%20State%202007-2017.authcheckdam.pdf" TargetMode="External"/><Relationship Id="rId5" Type="http://schemas.openxmlformats.org/officeDocument/2006/relationships/hyperlink" Target="http://www.instituteforlegalreform.com/uploads/sites/1/ILR15077-HarrisReport_BF2.pdf" TargetMode="External"/><Relationship Id="rId15" Type="http://schemas.openxmlformats.org/officeDocument/2006/relationships/hyperlink" Target="https://papers.ssrn.com/sol3/papers.cfm?abstract_id=902711" TargetMode="External"/><Relationship Id="rId10" Type="http://schemas.openxmlformats.org/officeDocument/2006/relationships/hyperlink" Target="https://www.instituteforlegalreform.com/uploads/sites/1/2019_Lawsuit_Climate_Survey_-_Ranking_the_States.pdf" TargetMode="External"/><Relationship Id="rId4" Type="http://schemas.openxmlformats.org/officeDocument/2006/relationships/hyperlink" Target="http://www.atra.org/" TargetMode="External"/><Relationship Id="rId9" Type="http://schemas.openxmlformats.org/officeDocument/2006/relationships/hyperlink" Target="https://ballotpedia.org/State_judicial_elections,_2020" TargetMode="External"/><Relationship Id="rId14" Type="http://schemas.openxmlformats.org/officeDocument/2006/relationships/hyperlink" Target="http://www.bea.gov/iTable/iTable.cfm?reqid=70&amp;step=1&amp;isuri=1&amp;acrdn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352"/>
  <sheetViews>
    <sheetView tabSelected="1" zoomScaleNormal="100" workbookViewId="0">
      <pane xSplit="2" ySplit="2" topLeftCell="D337" activePane="bottomRight" state="frozen"/>
      <selection pane="topRight" activeCell="C1" sqref="C1"/>
      <selection pane="bottomLeft" activeCell="A3" sqref="A3"/>
      <selection pane="bottomRight"/>
    </sheetView>
  </sheetViews>
  <sheetFormatPr defaultRowHeight="15" x14ac:dyDescent="0.25"/>
  <cols>
    <col min="12" max="12" width="11.85546875" bestFit="1" customWidth="1"/>
  </cols>
  <sheetData>
    <row r="1" spans="1:28" x14ac:dyDescent="0.25">
      <c r="A1" s="1" t="s">
        <v>0</v>
      </c>
      <c r="B1" s="1" t="s">
        <v>1</v>
      </c>
      <c r="C1" s="1" t="s">
        <v>2</v>
      </c>
      <c r="D1" s="1" t="s">
        <v>184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187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186</v>
      </c>
      <c r="AB1" s="1" t="s">
        <v>188</v>
      </c>
    </row>
    <row r="2" spans="1:28" x14ac:dyDescent="0.25">
      <c r="A2" s="1" t="s">
        <v>26</v>
      </c>
      <c r="B2" s="1" t="s">
        <v>1</v>
      </c>
      <c r="C2" s="1" t="s">
        <v>27</v>
      </c>
      <c r="D2" s="1" t="s">
        <v>183</v>
      </c>
      <c r="E2" s="1" t="s">
        <v>28</v>
      </c>
      <c r="F2" s="1" t="s">
        <v>29</v>
      </c>
      <c r="G2" s="1" t="s">
        <v>30</v>
      </c>
      <c r="H2" s="1" t="s">
        <v>31</v>
      </c>
      <c r="I2" s="1" t="s">
        <v>32</v>
      </c>
      <c r="J2" s="1" t="s">
        <v>33</v>
      </c>
      <c r="K2" s="1" t="s">
        <v>34</v>
      </c>
      <c r="L2" s="1" t="s">
        <v>35</v>
      </c>
      <c r="M2" s="1" t="s">
        <v>36</v>
      </c>
      <c r="N2" s="1" t="s">
        <v>37</v>
      </c>
      <c r="O2" s="1" t="s">
        <v>38</v>
      </c>
      <c r="P2" s="1" t="s">
        <v>39</v>
      </c>
      <c r="Q2" s="1" t="s">
        <v>40</v>
      </c>
      <c r="R2" s="1" t="s">
        <v>41</v>
      </c>
      <c r="S2" s="1" t="s">
        <v>42</v>
      </c>
      <c r="T2" s="1" t="s">
        <v>43</v>
      </c>
      <c r="U2" s="1" t="s">
        <v>44</v>
      </c>
      <c r="V2" s="1" t="s">
        <v>45</v>
      </c>
      <c r="W2" s="1" t="s">
        <v>46</v>
      </c>
      <c r="X2" s="1" t="s">
        <v>47</v>
      </c>
      <c r="Y2" s="1" t="s">
        <v>48</v>
      </c>
      <c r="Z2" s="1" t="s">
        <v>49</v>
      </c>
      <c r="AA2" s="1" t="s">
        <v>50</v>
      </c>
      <c r="AB2" s="1" t="s">
        <v>51</v>
      </c>
    </row>
    <row r="3" spans="1:28" x14ac:dyDescent="0.25">
      <c r="A3" s="1" t="s">
        <v>52</v>
      </c>
      <c r="B3" s="1">
        <v>1996</v>
      </c>
      <c r="C3" s="1"/>
      <c r="D3" s="1"/>
      <c r="E3" s="1"/>
      <c r="F3" s="1">
        <v>1</v>
      </c>
      <c r="G3" s="1">
        <v>0</v>
      </c>
      <c r="H3" s="1">
        <v>1</v>
      </c>
      <c r="I3" s="1">
        <v>0</v>
      </c>
      <c r="J3" s="1"/>
      <c r="K3" s="1"/>
      <c r="L3" s="1">
        <v>8789</v>
      </c>
      <c r="M3" s="1">
        <v>4331102</v>
      </c>
      <c r="N3" s="1">
        <v>0.20292756901130476</v>
      </c>
      <c r="O3" s="1"/>
      <c r="P3" s="1"/>
      <c r="Q3" s="1"/>
      <c r="R3" s="1"/>
      <c r="S3" s="1"/>
      <c r="T3" s="1"/>
      <c r="U3" s="1"/>
      <c r="V3" s="1">
        <v>0</v>
      </c>
      <c r="W3" s="1">
        <v>1</v>
      </c>
      <c r="X3" s="1">
        <v>0</v>
      </c>
      <c r="Y3" s="1"/>
      <c r="Z3" s="1"/>
      <c r="AA3" s="1"/>
      <c r="AB3" s="1"/>
    </row>
    <row r="4" spans="1:28" x14ac:dyDescent="0.25">
      <c r="A4" s="1" t="s">
        <v>53</v>
      </c>
      <c r="B4" s="1">
        <v>1996</v>
      </c>
      <c r="C4" s="1"/>
      <c r="D4" s="1"/>
      <c r="E4" s="1"/>
      <c r="F4" s="1">
        <v>0</v>
      </c>
      <c r="G4" s="1">
        <v>0.1</v>
      </c>
      <c r="H4" s="1">
        <v>0</v>
      </c>
      <c r="I4" s="1">
        <v>0.1</v>
      </c>
      <c r="J4" s="1"/>
      <c r="K4" s="1"/>
      <c r="L4" s="1">
        <v>2229</v>
      </c>
      <c r="M4" s="1">
        <v>608569</v>
      </c>
      <c r="N4" s="1">
        <v>0.36626906727092573</v>
      </c>
      <c r="O4" s="1"/>
      <c r="P4" s="1"/>
      <c r="Q4" s="1"/>
      <c r="R4" s="1"/>
      <c r="S4" s="1"/>
      <c r="T4" s="1"/>
      <c r="U4" s="1"/>
      <c r="V4" s="1">
        <v>0</v>
      </c>
      <c r="W4" s="1">
        <v>1</v>
      </c>
      <c r="X4" s="1">
        <v>1</v>
      </c>
      <c r="Y4" s="1"/>
      <c r="Z4" s="1"/>
      <c r="AA4" s="1"/>
      <c r="AB4" s="1"/>
    </row>
    <row r="5" spans="1:28" x14ac:dyDescent="0.25">
      <c r="A5" s="1" t="s">
        <v>54</v>
      </c>
      <c r="B5" s="1">
        <v>1996</v>
      </c>
      <c r="C5" s="1"/>
      <c r="D5" s="1"/>
      <c r="E5" s="1"/>
      <c r="F5" s="1">
        <v>0</v>
      </c>
      <c r="G5" s="1">
        <v>0.1</v>
      </c>
      <c r="H5" s="1">
        <v>0</v>
      </c>
      <c r="I5" s="1">
        <v>0.1</v>
      </c>
      <c r="J5" s="1"/>
      <c r="K5" s="1"/>
      <c r="L5" s="1">
        <v>9684</v>
      </c>
      <c r="M5" s="1">
        <v>4586940</v>
      </c>
      <c r="N5" s="1">
        <v>0.21112113958325157</v>
      </c>
      <c r="O5" s="1"/>
      <c r="P5" s="1"/>
      <c r="Q5" s="1"/>
      <c r="R5" s="1"/>
      <c r="S5" s="1"/>
      <c r="T5" s="1"/>
      <c r="U5" s="1"/>
      <c r="V5" s="1">
        <v>0</v>
      </c>
      <c r="W5" s="1">
        <v>1</v>
      </c>
      <c r="X5" s="1">
        <v>0.5</v>
      </c>
      <c r="Y5" s="1"/>
      <c r="Z5" s="1"/>
      <c r="AA5" s="1"/>
      <c r="AB5" s="1"/>
    </row>
    <row r="6" spans="1:28" x14ac:dyDescent="0.25">
      <c r="A6" s="1" t="s">
        <v>55</v>
      </c>
      <c r="B6" s="1">
        <v>1996</v>
      </c>
      <c r="C6" s="1"/>
      <c r="D6" s="1"/>
      <c r="E6" s="1"/>
      <c r="F6" s="1">
        <v>1</v>
      </c>
      <c r="G6" s="1">
        <v>0</v>
      </c>
      <c r="H6" s="1">
        <v>1</v>
      </c>
      <c r="I6" s="1">
        <v>0</v>
      </c>
      <c r="J6" s="1"/>
      <c r="K6" s="1"/>
      <c r="L6" s="1">
        <v>4618</v>
      </c>
      <c r="M6" s="1">
        <v>2572109</v>
      </c>
      <c r="N6" s="1">
        <v>0.1795413802447719</v>
      </c>
      <c r="O6" s="1"/>
      <c r="P6" s="1"/>
      <c r="Q6" s="1"/>
      <c r="R6" s="1"/>
      <c r="S6" s="1"/>
      <c r="T6" s="1"/>
      <c r="U6" s="1"/>
      <c r="V6" s="1">
        <v>0</v>
      </c>
      <c r="W6" s="1">
        <v>0</v>
      </c>
      <c r="X6" s="1">
        <v>0</v>
      </c>
      <c r="Y6" s="1"/>
      <c r="Z6" s="1"/>
      <c r="AA6" s="1"/>
      <c r="AB6" s="1"/>
    </row>
    <row r="7" spans="1:28" x14ac:dyDescent="0.25">
      <c r="A7" s="1" t="s">
        <v>56</v>
      </c>
      <c r="B7" s="1">
        <v>1996</v>
      </c>
      <c r="C7" s="1"/>
      <c r="D7" s="1"/>
      <c r="E7" s="1"/>
      <c r="F7" s="1">
        <v>0</v>
      </c>
      <c r="G7" s="1">
        <v>0.1</v>
      </c>
      <c r="H7" s="1">
        <v>0</v>
      </c>
      <c r="I7" s="1">
        <v>0.5</v>
      </c>
      <c r="J7" s="1"/>
      <c r="K7" s="1"/>
      <c r="L7" s="1">
        <v>108595</v>
      </c>
      <c r="M7" s="1">
        <v>32018834</v>
      </c>
      <c r="N7" s="1">
        <v>0.33915975828476452</v>
      </c>
      <c r="O7" s="1"/>
      <c r="P7" s="1"/>
      <c r="Q7" s="1"/>
      <c r="R7" s="1"/>
      <c r="S7" s="1"/>
      <c r="T7" s="1"/>
      <c r="U7" s="1"/>
      <c r="V7" s="1">
        <v>0</v>
      </c>
      <c r="W7" s="1">
        <v>1</v>
      </c>
      <c r="X7" s="1">
        <v>0.5</v>
      </c>
      <c r="Y7" s="1"/>
      <c r="Z7" s="1"/>
      <c r="AA7" s="1"/>
      <c r="AB7" s="1"/>
    </row>
    <row r="8" spans="1:28" x14ac:dyDescent="0.25">
      <c r="A8" s="1" t="s">
        <v>57</v>
      </c>
      <c r="B8" s="1">
        <v>1996</v>
      </c>
      <c r="C8" s="1"/>
      <c r="D8" s="1"/>
      <c r="E8" s="1"/>
      <c r="F8" s="1">
        <v>0</v>
      </c>
      <c r="G8" s="1">
        <v>0.1</v>
      </c>
      <c r="H8" s="1">
        <v>0</v>
      </c>
      <c r="I8" s="1">
        <v>0.1</v>
      </c>
      <c r="J8" s="1"/>
      <c r="K8" s="1"/>
      <c r="L8" s="1">
        <v>13274</v>
      </c>
      <c r="M8" s="1">
        <v>3919972</v>
      </c>
      <c r="N8" s="1">
        <v>0.33862486772864703</v>
      </c>
      <c r="O8" s="1"/>
      <c r="P8" s="1"/>
      <c r="Q8" s="1"/>
      <c r="R8" s="1"/>
      <c r="S8" s="1"/>
      <c r="T8" s="1"/>
      <c r="U8" s="1"/>
      <c r="V8" s="1">
        <v>1</v>
      </c>
      <c r="W8" s="1">
        <v>2</v>
      </c>
      <c r="X8" s="1">
        <v>1</v>
      </c>
      <c r="Y8" s="1"/>
      <c r="Z8" s="1"/>
      <c r="AA8" s="1"/>
      <c r="AB8" s="1"/>
    </row>
    <row r="9" spans="1:28" x14ac:dyDescent="0.25">
      <c r="A9" s="1" t="s">
        <v>58</v>
      </c>
      <c r="B9" s="1">
        <v>1996</v>
      </c>
      <c r="C9" s="1"/>
      <c r="D9" s="1"/>
      <c r="E9" s="1"/>
      <c r="F9" s="1">
        <v>0</v>
      </c>
      <c r="G9" s="1">
        <v>0</v>
      </c>
      <c r="H9" s="1">
        <v>0</v>
      </c>
      <c r="I9" s="1">
        <v>0</v>
      </c>
      <c r="J9" s="1"/>
      <c r="K9" s="1"/>
      <c r="L9" s="1">
        <v>15100</v>
      </c>
      <c r="M9" s="1">
        <v>3336685</v>
      </c>
      <c r="N9" s="1">
        <v>0.45254496603665018</v>
      </c>
      <c r="O9" s="1"/>
      <c r="P9" s="1"/>
      <c r="Q9" s="1"/>
      <c r="R9" s="1"/>
      <c r="S9" s="1"/>
      <c r="T9" s="1"/>
      <c r="U9" s="1"/>
      <c r="V9" s="1">
        <v>0</v>
      </c>
      <c r="W9" s="1">
        <v>0</v>
      </c>
      <c r="X9" s="1">
        <v>0</v>
      </c>
      <c r="Y9" s="1"/>
      <c r="Z9" s="1"/>
      <c r="AA9" s="1"/>
      <c r="AB9" s="1"/>
    </row>
    <row r="10" spans="1:28" x14ac:dyDescent="0.25">
      <c r="A10" s="1" t="s">
        <v>59</v>
      </c>
      <c r="B10" s="1">
        <v>1996</v>
      </c>
      <c r="C10" s="1"/>
      <c r="D10" s="1"/>
      <c r="E10" s="1"/>
      <c r="F10" s="1">
        <v>0</v>
      </c>
      <c r="G10" s="1">
        <v>0</v>
      </c>
      <c r="H10" s="1">
        <v>0</v>
      </c>
      <c r="I10" s="1">
        <v>0</v>
      </c>
      <c r="J10" s="1"/>
      <c r="K10" s="1"/>
      <c r="L10" s="1">
        <v>1900</v>
      </c>
      <c r="M10" s="1">
        <v>740977</v>
      </c>
      <c r="N10" s="1">
        <v>0.25641821541019488</v>
      </c>
      <c r="O10" s="1"/>
      <c r="P10" s="1"/>
      <c r="Q10" s="1"/>
      <c r="R10" s="1"/>
      <c r="S10" s="1"/>
      <c r="T10" s="1"/>
      <c r="U10" s="1"/>
      <c r="V10" s="1">
        <v>0</v>
      </c>
      <c r="W10" s="1">
        <v>0</v>
      </c>
      <c r="X10" s="1">
        <v>0</v>
      </c>
      <c r="Y10" s="1"/>
      <c r="Z10" s="1"/>
      <c r="AA10" s="1"/>
      <c r="AB10" s="1"/>
    </row>
    <row r="11" spans="1:28" x14ac:dyDescent="0.25">
      <c r="A11" s="1" t="s">
        <v>60</v>
      </c>
      <c r="B11" s="1">
        <v>1996</v>
      </c>
      <c r="C11" s="1"/>
      <c r="D11" s="1"/>
      <c r="E11" s="1"/>
      <c r="F11" s="1">
        <v>0</v>
      </c>
      <c r="G11" s="1">
        <v>0.1</v>
      </c>
      <c r="H11" s="1">
        <v>0</v>
      </c>
      <c r="I11" s="1">
        <v>1</v>
      </c>
      <c r="J11" s="1"/>
      <c r="K11" s="1"/>
      <c r="L11" s="1">
        <v>40100</v>
      </c>
      <c r="M11" s="1">
        <v>14853360</v>
      </c>
      <c r="N11" s="1">
        <v>0.26997258532749496</v>
      </c>
      <c r="O11" s="1"/>
      <c r="P11" s="1"/>
      <c r="Q11" s="1"/>
      <c r="R11" s="1"/>
      <c r="S11" s="1"/>
      <c r="T11" s="1"/>
      <c r="U11" s="1"/>
      <c r="V11" s="1">
        <v>0</v>
      </c>
      <c r="W11" s="1">
        <v>0</v>
      </c>
      <c r="X11" s="1">
        <v>0</v>
      </c>
      <c r="Y11" s="1"/>
      <c r="Z11" s="1"/>
      <c r="AA11" s="1"/>
      <c r="AB11" s="1"/>
    </row>
    <row r="12" spans="1:28" x14ac:dyDescent="0.25">
      <c r="A12" s="1" t="s">
        <v>61</v>
      </c>
      <c r="B12" s="1">
        <v>1996</v>
      </c>
      <c r="C12" s="1"/>
      <c r="D12" s="1"/>
      <c r="E12" s="1"/>
      <c r="F12" s="1">
        <v>0</v>
      </c>
      <c r="G12" s="1">
        <v>1</v>
      </c>
      <c r="H12" s="1">
        <v>0</v>
      </c>
      <c r="I12" s="1">
        <v>1</v>
      </c>
      <c r="J12" s="1"/>
      <c r="K12" s="1"/>
      <c r="L12" s="1">
        <v>18632</v>
      </c>
      <c r="M12" s="1">
        <v>7501069</v>
      </c>
      <c r="N12" s="1">
        <v>0.24839126263203284</v>
      </c>
      <c r="O12" s="1"/>
      <c r="P12" s="1"/>
      <c r="Q12" s="1"/>
      <c r="R12" s="1"/>
      <c r="S12" s="1"/>
      <c r="T12" s="1"/>
      <c r="U12" s="1"/>
      <c r="V12" s="1">
        <v>0</v>
      </c>
      <c r="W12" s="1">
        <v>1</v>
      </c>
      <c r="X12" s="1">
        <v>0</v>
      </c>
      <c r="Y12" s="1"/>
      <c r="Z12" s="1"/>
      <c r="AA12" s="1"/>
      <c r="AB12" s="1"/>
    </row>
    <row r="13" spans="1:28" x14ac:dyDescent="0.25">
      <c r="A13" s="1" t="s">
        <v>62</v>
      </c>
      <c r="B13" s="1">
        <v>1996</v>
      </c>
      <c r="C13" s="1"/>
      <c r="D13" s="1"/>
      <c r="E13" s="1"/>
      <c r="F13" s="1">
        <v>0</v>
      </c>
      <c r="G13" s="1">
        <v>0</v>
      </c>
      <c r="H13" s="1">
        <v>0</v>
      </c>
      <c r="I13" s="1">
        <v>0</v>
      </c>
      <c r="J13" s="1"/>
      <c r="K13" s="1"/>
      <c r="L13" s="1">
        <v>3631</v>
      </c>
      <c r="M13" s="1">
        <v>1203755</v>
      </c>
      <c r="N13" s="1">
        <v>0.30163945321099395</v>
      </c>
      <c r="O13" s="1"/>
      <c r="P13" s="1"/>
      <c r="Q13" s="1"/>
      <c r="R13" s="1"/>
      <c r="S13" s="1"/>
      <c r="T13" s="1"/>
      <c r="U13" s="1"/>
      <c r="V13" s="1">
        <v>0</v>
      </c>
      <c r="W13" s="1">
        <v>0</v>
      </c>
      <c r="X13" s="1">
        <v>0.5</v>
      </c>
      <c r="Y13" s="1"/>
      <c r="Z13" s="1"/>
      <c r="AA13" s="1"/>
      <c r="AB13" s="1"/>
    </row>
    <row r="14" spans="1:28" x14ac:dyDescent="0.25">
      <c r="A14" s="1" t="s">
        <v>63</v>
      </c>
      <c r="B14" s="1">
        <v>1996</v>
      </c>
      <c r="C14" s="1"/>
      <c r="D14" s="1"/>
      <c r="E14" s="1"/>
      <c r="F14" s="1">
        <v>0</v>
      </c>
      <c r="G14" s="1">
        <v>1</v>
      </c>
      <c r="H14" s="1">
        <v>0</v>
      </c>
      <c r="I14" s="1">
        <v>1</v>
      </c>
      <c r="J14" s="1"/>
      <c r="K14" s="1"/>
      <c r="L14" s="1">
        <v>2542</v>
      </c>
      <c r="M14" s="1">
        <v>1203083</v>
      </c>
      <c r="N14" s="1">
        <v>0.21129049284213974</v>
      </c>
      <c r="O14" s="1"/>
      <c r="P14" s="1"/>
      <c r="Q14" s="1"/>
      <c r="R14" s="1"/>
      <c r="S14" s="1"/>
      <c r="T14" s="1"/>
      <c r="U14" s="1"/>
      <c r="V14" s="1">
        <v>0</v>
      </c>
      <c r="W14" s="1">
        <v>0</v>
      </c>
      <c r="X14" s="1">
        <v>0.5</v>
      </c>
      <c r="Y14" s="1"/>
      <c r="Z14" s="1"/>
      <c r="AA14" s="1"/>
      <c r="AB14" s="1"/>
    </row>
    <row r="15" spans="1:28" x14ac:dyDescent="0.25">
      <c r="A15" s="1" t="s">
        <v>64</v>
      </c>
      <c r="B15" s="1">
        <v>1996</v>
      </c>
      <c r="C15" s="1"/>
      <c r="D15" s="1"/>
      <c r="E15" s="1"/>
      <c r="F15" s="1">
        <v>1</v>
      </c>
      <c r="G15" s="1">
        <v>0</v>
      </c>
      <c r="H15" s="1">
        <v>1</v>
      </c>
      <c r="I15" s="1">
        <v>0</v>
      </c>
      <c r="J15" s="1"/>
      <c r="K15" s="1"/>
      <c r="L15" s="1">
        <v>57962</v>
      </c>
      <c r="M15" s="1">
        <v>12101997</v>
      </c>
      <c r="N15" s="1">
        <v>0.47894574754893759</v>
      </c>
      <c r="O15" s="1"/>
      <c r="P15" s="1"/>
      <c r="Q15" s="1"/>
      <c r="R15" s="1"/>
      <c r="S15" s="1"/>
      <c r="T15" s="1"/>
      <c r="U15" s="1"/>
      <c r="V15" s="1">
        <v>1</v>
      </c>
      <c r="W15" s="1">
        <v>1</v>
      </c>
      <c r="X15" s="1">
        <v>0.5</v>
      </c>
      <c r="Y15" s="1"/>
      <c r="Z15" s="1"/>
      <c r="AA15" s="1"/>
      <c r="AB15" s="1"/>
    </row>
    <row r="16" spans="1:28" x14ac:dyDescent="0.25">
      <c r="A16" s="1" t="s">
        <v>65</v>
      </c>
      <c r="B16" s="1">
        <v>1996</v>
      </c>
      <c r="C16" s="1"/>
      <c r="D16" s="1"/>
      <c r="E16" s="1"/>
      <c r="F16" s="1">
        <v>0</v>
      </c>
      <c r="G16" s="1">
        <v>0.1</v>
      </c>
      <c r="H16" s="1">
        <v>0.5</v>
      </c>
      <c r="I16" s="1">
        <v>0.1</v>
      </c>
      <c r="J16" s="1"/>
      <c r="K16" s="1"/>
      <c r="L16" s="1">
        <v>11426</v>
      </c>
      <c r="M16" s="1">
        <v>5906013</v>
      </c>
      <c r="N16" s="1">
        <v>0.19346384777683354</v>
      </c>
      <c r="O16" s="1"/>
      <c r="P16" s="1"/>
      <c r="Q16" s="1"/>
      <c r="R16" s="1"/>
      <c r="S16" s="1"/>
      <c r="T16" s="1"/>
      <c r="U16" s="1"/>
      <c r="V16" s="1">
        <v>1</v>
      </c>
      <c r="W16" s="1">
        <v>1</v>
      </c>
      <c r="X16" s="1">
        <v>0.5</v>
      </c>
      <c r="Y16" s="1"/>
      <c r="Z16" s="1"/>
      <c r="AA16" s="1"/>
      <c r="AB16" s="1"/>
    </row>
    <row r="17" spans="1:28" x14ac:dyDescent="0.25">
      <c r="A17" s="1" t="s">
        <v>66</v>
      </c>
      <c r="B17" s="1">
        <v>1996</v>
      </c>
      <c r="C17" s="1"/>
      <c r="D17" s="1"/>
      <c r="E17" s="1"/>
      <c r="F17" s="1">
        <v>0</v>
      </c>
      <c r="G17" s="1">
        <v>0.1</v>
      </c>
      <c r="H17" s="1">
        <v>0</v>
      </c>
      <c r="I17" s="1">
        <v>0.1</v>
      </c>
      <c r="J17" s="1"/>
      <c r="K17" s="1"/>
      <c r="L17" s="1">
        <v>4926</v>
      </c>
      <c r="M17" s="1">
        <v>2880000</v>
      </c>
      <c r="N17" s="1">
        <v>0.17104166666666668</v>
      </c>
      <c r="O17" s="1"/>
      <c r="P17" s="1"/>
      <c r="Q17" s="1"/>
      <c r="R17" s="1"/>
      <c r="S17" s="1"/>
      <c r="T17" s="1"/>
      <c r="U17" s="1"/>
      <c r="V17" s="1">
        <v>0</v>
      </c>
      <c r="W17" s="1">
        <v>1</v>
      </c>
      <c r="X17" s="1">
        <v>1</v>
      </c>
      <c r="Y17" s="1"/>
      <c r="Z17" s="1"/>
      <c r="AA17" s="1"/>
      <c r="AB17" s="1"/>
    </row>
    <row r="18" spans="1:28" x14ac:dyDescent="0.25">
      <c r="A18" s="1" t="s">
        <v>67</v>
      </c>
      <c r="B18" s="1">
        <v>1996</v>
      </c>
      <c r="C18" s="1"/>
      <c r="D18" s="1"/>
      <c r="E18" s="1"/>
      <c r="F18" s="1">
        <v>0</v>
      </c>
      <c r="G18" s="1">
        <v>0.1</v>
      </c>
      <c r="H18" s="1">
        <v>0.5</v>
      </c>
      <c r="I18" s="1">
        <v>0.1</v>
      </c>
      <c r="J18" s="1"/>
      <c r="K18" s="1"/>
      <c r="L18" s="1">
        <v>6182</v>
      </c>
      <c r="M18" s="1">
        <v>2614554</v>
      </c>
      <c r="N18" s="1">
        <v>0.23644568060173934</v>
      </c>
      <c r="O18" s="1"/>
      <c r="P18" s="1"/>
      <c r="Q18" s="1"/>
      <c r="R18" s="1"/>
      <c r="S18" s="1"/>
      <c r="T18" s="1"/>
      <c r="U18" s="1"/>
      <c r="V18" s="1">
        <v>1</v>
      </c>
      <c r="W18" s="1">
        <v>1</v>
      </c>
      <c r="X18" s="1">
        <v>1</v>
      </c>
      <c r="Y18" s="1"/>
      <c r="Z18" s="1"/>
      <c r="AA18" s="1"/>
      <c r="AB18" s="1"/>
    </row>
    <row r="19" spans="1:28" x14ac:dyDescent="0.25">
      <c r="A19" s="1" t="s">
        <v>68</v>
      </c>
      <c r="B19" s="1">
        <v>1996</v>
      </c>
      <c r="C19" s="1"/>
      <c r="D19" s="1"/>
      <c r="E19" s="1"/>
      <c r="F19" s="1">
        <v>0</v>
      </c>
      <c r="G19" s="1">
        <v>1</v>
      </c>
      <c r="H19" s="1">
        <v>0</v>
      </c>
      <c r="I19" s="1">
        <v>1</v>
      </c>
      <c r="J19" s="1"/>
      <c r="K19" s="1"/>
      <c r="L19" s="1">
        <v>9135</v>
      </c>
      <c r="M19" s="1">
        <v>3919535</v>
      </c>
      <c r="N19" s="1">
        <v>0.23306336083234364</v>
      </c>
      <c r="O19" s="1"/>
      <c r="P19" s="1"/>
      <c r="Q19" s="1"/>
      <c r="R19" s="1"/>
      <c r="S19" s="1"/>
      <c r="T19" s="1"/>
      <c r="U19" s="1"/>
      <c r="V19" s="1">
        <v>0</v>
      </c>
      <c r="W19" s="1">
        <v>1</v>
      </c>
      <c r="X19" s="1">
        <v>1</v>
      </c>
      <c r="Y19" s="1"/>
      <c r="Z19" s="1"/>
      <c r="AA19" s="1"/>
      <c r="AB19" s="1"/>
    </row>
    <row r="20" spans="1:28" x14ac:dyDescent="0.25">
      <c r="A20" s="1" t="s">
        <v>69</v>
      </c>
      <c r="B20" s="1">
        <v>1996</v>
      </c>
      <c r="C20" s="1"/>
      <c r="D20" s="1"/>
      <c r="E20" s="1"/>
      <c r="F20" s="1">
        <v>1</v>
      </c>
      <c r="G20" s="1">
        <v>0</v>
      </c>
      <c r="H20" s="1">
        <v>1</v>
      </c>
      <c r="I20" s="1">
        <v>0</v>
      </c>
      <c r="J20" s="1"/>
      <c r="K20" s="1"/>
      <c r="L20" s="1">
        <v>14497</v>
      </c>
      <c r="M20" s="1">
        <v>4398877</v>
      </c>
      <c r="N20" s="1">
        <v>0.32956138578096184</v>
      </c>
      <c r="O20" s="1"/>
      <c r="P20" s="1"/>
      <c r="Q20" s="1"/>
      <c r="R20" s="1"/>
      <c r="S20" s="1"/>
      <c r="T20" s="1"/>
      <c r="U20" s="1"/>
      <c r="V20" s="1">
        <v>1</v>
      </c>
      <c r="W20" s="1">
        <v>0</v>
      </c>
      <c r="X20" s="1">
        <v>1</v>
      </c>
      <c r="Y20" s="1"/>
      <c r="Z20" s="1"/>
      <c r="AA20" s="1"/>
      <c r="AB20" s="1"/>
    </row>
    <row r="21" spans="1:28" x14ac:dyDescent="0.25">
      <c r="A21" s="1" t="s">
        <v>70</v>
      </c>
      <c r="B21" s="1">
        <v>1996</v>
      </c>
      <c r="C21" s="1"/>
      <c r="D21" s="1"/>
      <c r="E21" s="1"/>
      <c r="F21" s="1">
        <v>0</v>
      </c>
      <c r="G21" s="1">
        <v>0</v>
      </c>
      <c r="H21" s="1">
        <v>0</v>
      </c>
      <c r="I21" s="1">
        <v>0</v>
      </c>
      <c r="J21" s="1"/>
      <c r="K21" s="1"/>
      <c r="L21" s="1">
        <v>3029</v>
      </c>
      <c r="M21" s="1">
        <v>1249060</v>
      </c>
      <c r="N21" s="1">
        <v>0.24250236177605558</v>
      </c>
      <c r="O21" s="1"/>
      <c r="P21" s="1"/>
      <c r="Q21" s="1"/>
      <c r="R21" s="1"/>
      <c r="S21" s="1"/>
      <c r="T21" s="1"/>
      <c r="U21" s="1"/>
      <c r="V21" s="1">
        <v>0</v>
      </c>
      <c r="W21" s="1">
        <v>1</v>
      </c>
      <c r="X21" s="1">
        <v>0</v>
      </c>
      <c r="Y21" s="1"/>
      <c r="Z21" s="1"/>
      <c r="AA21" s="1"/>
      <c r="AB21" s="1"/>
    </row>
    <row r="22" spans="1:28" x14ac:dyDescent="0.25">
      <c r="A22" s="1" t="s">
        <v>71</v>
      </c>
      <c r="B22" s="1">
        <v>1996</v>
      </c>
      <c r="C22" s="1"/>
      <c r="D22" s="1"/>
      <c r="E22" s="1"/>
      <c r="F22" s="1">
        <v>0</v>
      </c>
      <c r="G22" s="1">
        <v>0.1</v>
      </c>
      <c r="H22" s="1">
        <v>0</v>
      </c>
      <c r="I22" s="1">
        <v>0.5</v>
      </c>
      <c r="J22" s="1"/>
      <c r="K22" s="1"/>
      <c r="L22" s="1">
        <v>17796</v>
      </c>
      <c r="M22" s="1">
        <v>5111986</v>
      </c>
      <c r="N22" s="1">
        <v>0.34812301911624954</v>
      </c>
      <c r="O22" s="1"/>
      <c r="P22" s="1"/>
      <c r="Q22" s="1"/>
      <c r="R22" s="1"/>
      <c r="S22" s="1"/>
      <c r="T22" s="1"/>
      <c r="U22" s="1"/>
      <c r="V22" s="1">
        <v>0</v>
      </c>
      <c r="W22" s="1">
        <v>1</v>
      </c>
      <c r="X22" s="1">
        <v>0</v>
      </c>
      <c r="Y22" s="1"/>
      <c r="Z22" s="1"/>
      <c r="AA22" s="1"/>
      <c r="AB22" s="1"/>
    </row>
    <row r="23" spans="1:28" x14ac:dyDescent="0.25">
      <c r="A23" s="1" t="s">
        <v>72</v>
      </c>
      <c r="B23" s="1">
        <v>1996</v>
      </c>
      <c r="C23" s="1"/>
      <c r="D23" s="1"/>
      <c r="E23" s="1"/>
      <c r="F23" s="1">
        <v>0</v>
      </c>
      <c r="G23" s="1">
        <v>0</v>
      </c>
      <c r="H23" s="1">
        <v>0</v>
      </c>
      <c r="I23" s="1">
        <v>0</v>
      </c>
      <c r="J23" s="1"/>
      <c r="K23" s="1"/>
      <c r="L23" s="1">
        <v>36000</v>
      </c>
      <c r="M23" s="1">
        <v>6179756</v>
      </c>
      <c r="N23" s="1">
        <v>0.58254727209294355</v>
      </c>
      <c r="O23" s="1"/>
      <c r="P23" s="1"/>
      <c r="Q23" s="1"/>
      <c r="R23" s="1"/>
      <c r="S23" s="1"/>
      <c r="T23" s="1"/>
      <c r="U23" s="1"/>
      <c r="V23" s="1">
        <v>0</v>
      </c>
      <c r="W23" s="1">
        <v>0</v>
      </c>
      <c r="X23" s="1">
        <v>0</v>
      </c>
      <c r="Y23" s="1"/>
      <c r="Z23" s="1"/>
      <c r="AA23" s="1"/>
      <c r="AB23" s="1"/>
    </row>
    <row r="24" spans="1:28" x14ac:dyDescent="0.25">
      <c r="A24" s="1" t="s">
        <v>73</v>
      </c>
      <c r="B24" s="1">
        <v>1996</v>
      </c>
      <c r="C24" s="1"/>
      <c r="D24" s="1"/>
      <c r="E24" s="1"/>
      <c r="F24" s="1">
        <v>1</v>
      </c>
      <c r="G24" s="1">
        <v>0</v>
      </c>
      <c r="H24" s="1">
        <v>0</v>
      </c>
      <c r="I24" s="1">
        <v>1</v>
      </c>
      <c r="J24" s="1"/>
      <c r="K24" s="1"/>
      <c r="L24" s="1">
        <v>27190</v>
      </c>
      <c r="M24" s="1">
        <v>9758645</v>
      </c>
      <c r="N24" s="1">
        <v>0.27862474759559341</v>
      </c>
      <c r="O24" s="1"/>
      <c r="P24" s="1"/>
      <c r="Q24" s="1"/>
      <c r="R24" s="1"/>
      <c r="S24" s="1"/>
      <c r="T24" s="1"/>
      <c r="U24" s="1"/>
      <c r="V24" s="1">
        <v>2</v>
      </c>
      <c r="W24" s="1">
        <v>3</v>
      </c>
      <c r="X24" s="1">
        <v>0.5</v>
      </c>
      <c r="Y24" s="1"/>
      <c r="Z24" s="1"/>
      <c r="AA24" s="1"/>
      <c r="AB24" s="1"/>
    </row>
    <row r="25" spans="1:28" x14ac:dyDescent="0.25">
      <c r="A25" s="1" t="s">
        <v>74</v>
      </c>
      <c r="B25" s="1">
        <v>1996</v>
      </c>
      <c r="C25" s="1"/>
      <c r="D25" s="1"/>
      <c r="E25" s="1"/>
      <c r="F25" s="1">
        <v>0</v>
      </c>
      <c r="G25" s="1">
        <v>1</v>
      </c>
      <c r="H25" s="1">
        <v>0</v>
      </c>
      <c r="I25" s="1">
        <v>1</v>
      </c>
      <c r="J25" s="1"/>
      <c r="K25" s="1"/>
      <c r="L25" s="1">
        <v>17747</v>
      </c>
      <c r="M25" s="1">
        <v>4712827</v>
      </c>
      <c r="N25" s="1">
        <v>0.37656803443028991</v>
      </c>
      <c r="O25" s="1"/>
      <c r="P25" s="1"/>
      <c r="Q25" s="1"/>
      <c r="R25" s="1"/>
      <c r="S25" s="1"/>
      <c r="T25" s="1"/>
      <c r="U25" s="1"/>
      <c r="V25" s="1">
        <v>0</v>
      </c>
      <c r="W25" s="1">
        <v>0</v>
      </c>
      <c r="X25" s="1">
        <v>0</v>
      </c>
      <c r="Y25" s="1"/>
      <c r="Z25" s="1"/>
      <c r="AA25" s="1"/>
      <c r="AB25" s="1"/>
    </row>
    <row r="26" spans="1:28" x14ac:dyDescent="0.25">
      <c r="A26" s="1" t="s">
        <v>75</v>
      </c>
      <c r="B26" s="1">
        <v>1996</v>
      </c>
      <c r="C26" s="1"/>
      <c r="D26" s="1"/>
      <c r="E26" s="1"/>
      <c r="F26" s="1">
        <v>0</v>
      </c>
      <c r="G26" s="1">
        <v>1</v>
      </c>
      <c r="H26" s="1">
        <v>0</v>
      </c>
      <c r="I26" s="1">
        <v>1</v>
      </c>
      <c r="J26" s="1"/>
      <c r="K26" s="1"/>
      <c r="L26" s="1">
        <v>5250</v>
      </c>
      <c r="M26" s="1">
        <v>2748085</v>
      </c>
      <c r="N26" s="1">
        <v>0.1910421256984409</v>
      </c>
      <c r="O26" s="1"/>
      <c r="P26" s="1"/>
      <c r="Q26" s="1"/>
      <c r="R26" s="1"/>
      <c r="S26" s="1"/>
      <c r="T26" s="1"/>
      <c r="U26" s="1"/>
      <c r="V26" s="1">
        <v>0</v>
      </c>
      <c r="W26" s="1">
        <v>1</v>
      </c>
      <c r="X26" s="1">
        <v>0</v>
      </c>
      <c r="Y26" s="1"/>
      <c r="Z26" s="1"/>
      <c r="AA26" s="1"/>
      <c r="AB26" s="1"/>
    </row>
    <row r="27" spans="1:28" x14ac:dyDescent="0.25">
      <c r="A27" s="1" t="s">
        <v>76</v>
      </c>
      <c r="B27" s="1">
        <v>1996</v>
      </c>
      <c r="C27" s="1"/>
      <c r="D27" s="1"/>
      <c r="E27" s="1"/>
      <c r="F27" s="1">
        <v>0</v>
      </c>
      <c r="G27" s="1">
        <v>0.1</v>
      </c>
      <c r="H27" s="1">
        <v>0.5</v>
      </c>
      <c r="I27" s="1">
        <v>0.1</v>
      </c>
      <c r="J27" s="1"/>
      <c r="K27" s="1"/>
      <c r="L27" s="1">
        <v>16061</v>
      </c>
      <c r="M27" s="1">
        <v>5431553</v>
      </c>
      <c r="N27" s="1">
        <v>0.29569811801523432</v>
      </c>
      <c r="O27" s="1"/>
      <c r="P27" s="1"/>
      <c r="Q27" s="1"/>
      <c r="R27" s="1"/>
      <c r="S27" s="1"/>
      <c r="T27" s="1"/>
      <c r="U27" s="1"/>
      <c r="V27" s="1">
        <v>0</v>
      </c>
      <c r="W27" s="1">
        <v>1</v>
      </c>
      <c r="X27" s="1">
        <v>0</v>
      </c>
      <c r="Y27" s="1"/>
      <c r="Z27" s="1"/>
      <c r="AA27" s="1"/>
      <c r="AB27" s="1"/>
    </row>
    <row r="28" spans="1:28" x14ac:dyDescent="0.25">
      <c r="A28" s="1" t="s">
        <v>77</v>
      </c>
      <c r="B28" s="1">
        <v>1996</v>
      </c>
      <c r="C28" s="1"/>
      <c r="D28" s="1"/>
      <c r="E28" s="1"/>
      <c r="F28" s="1">
        <v>0</v>
      </c>
      <c r="G28" s="1">
        <v>1</v>
      </c>
      <c r="H28" s="1">
        <v>0</v>
      </c>
      <c r="I28" s="1">
        <v>1</v>
      </c>
      <c r="J28" s="1"/>
      <c r="K28" s="1"/>
      <c r="L28" s="1">
        <v>2255</v>
      </c>
      <c r="M28" s="1">
        <v>886254</v>
      </c>
      <c r="N28" s="1">
        <v>0.25444172889487665</v>
      </c>
      <c r="O28" s="1"/>
      <c r="P28" s="1"/>
      <c r="Q28" s="1"/>
      <c r="R28" s="1"/>
      <c r="S28" s="1"/>
      <c r="T28" s="1"/>
      <c r="U28" s="1"/>
      <c r="V28" s="1">
        <v>0</v>
      </c>
      <c r="W28" s="1">
        <v>1</v>
      </c>
      <c r="X28" s="1">
        <v>0.5</v>
      </c>
      <c r="Y28" s="1"/>
      <c r="Z28" s="1"/>
      <c r="AA28" s="1"/>
      <c r="AB28" s="1"/>
    </row>
    <row r="29" spans="1:28" x14ac:dyDescent="0.25">
      <c r="A29" s="1" t="s">
        <v>78</v>
      </c>
      <c r="B29" s="1">
        <v>1996</v>
      </c>
      <c r="C29" s="1"/>
      <c r="D29" s="1"/>
      <c r="E29" s="1"/>
      <c r="F29" s="1">
        <v>0</v>
      </c>
      <c r="G29" s="1">
        <v>0.1</v>
      </c>
      <c r="H29" s="1">
        <v>0</v>
      </c>
      <c r="I29" s="1">
        <v>0.1</v>
      </c>
      <c r="J29" s="1"/>
      <c r="K29" s="1"/>
      <c r="L29" s="1">
        <v>4563</v>
      </c>
      <c r="M29" s="1">
        <v>1673740</v>
      </c>
      <c r="N29" s="1">
        <v>0.2726229880387635</v>
      </c>
      <c r="O29" s="1"/>
      <c r="P29" s="1"/>
      <c r="Q29" s="1"/>
      <c r="R29" s="1"/>
      <c r="S29" s="1"/>
      <c r="T29" s="1"/>
      <c r="U29" s="1"/>
      <c r="V29" s="1">
        <v>2</v>
      </c>
      <c r="W29" s="1">
        <v>3</v>
      </c>
      <c r="X29" s="1">
        <v>0</v>
      </c>
      <c r="Y29" s="1"/>
      <c r="Z29" s="1"/>
      <c r="AA29" s="1"/>
      <c r="AB29" s="1"/>
    </row>
    <row r="30" spans="1:28" x14ac:dyDescent="0.25">
      <c r="A30" s="1" t="s">
        <v>79</v>
      </c>
      <c r="B30" s="1">
        <v>1996</v>
      </c>
      <c r="C30" s="1"/>
      <c r="D30" s="1"/>
      <c r="E30" s="1"/>
      <c r="F30" s="1">
        <v>0</v>
      </c>
      <c r="G30" s="1">
        <v>1</v>
      </c>
      <c r="H30" s="1">
        <v>0</v>
      </c>
      <c r="I30" s="1">
        <v>1</v>
      </c>
      <c r="J30" s="1"/>
      <c r="K30" s="1"/>
      <c r="L30" s="1">
        <v>3341</v>
      </c>
      <c r="M30" s="1">
        <v>1666320</v>
      </c>
      <c r="N30" s="1">
        <v>0.20050170435450573</v>
      </c>
      <c r="O30" s="1"/>
      <c r="P30" s="1"/>
      <c r="Q30" s="1"/>
      <c r="R30" s="1"/>
      <c r="S30" s="1"/>
      <c r="T30" s="1"/>
      <c r="U30" s="1"/>
      <c r="V30" s="1">
        <v>1</v>
      </c>
      <c r="W30" s="1">
        <v>1</v>
      </c>
      <c r="X30" s="1">
        <v>0</v>
      </c>
      <c r="Y30" s="1"/>
      <c r="Z30" s="1"/>
      <c r="AA30" s="1"/>
      <c r="AB30" s="1"/>
    </row>
    <row r="31" spans="1:28" x14ac:dyDescent="0.25">
      <c r="A31" s="1" t="s">
        <v>80</v>
      </c>
      <c r="B31" s="1">
        <v>1996</v>
      </c>
      <c r="C31" s="1"/>
      <c r="D31" s="1"/>
      <c r="E31" s="1"/>
      <c r="F31" s="1">
        <v>0</v>
      </c>
      <c r="G31" s="1">
        <v>0</v>
      </c>
      <c r="H31" s="1">
        <v>0</v>
      </c>
      <c r="I31" s="1">
        <v>0</v>
      </c>
      <c r="J31" s="1"/>
      <c r="K31" s="1"/>
      <c r="L31" s="1">
        <v>2865</v>
      </c>
      <c r="M31" s="1">
        <v>1174719</v>
      </c>
      <c r="N31" s="1">
        <v>0.24388811281676726</v>
      </c>
      <c r="O31" s="1"/>
      <c r="P31" s="1"/>
      <c r="Q31" s="1"/>
      <c r="R31" s="1"/>
      <c r="S31" s="1"/>
      <c r="T31" s="1"/>
      <c r="U31" s="1"/>
      <c r="V31" s="1">
        <v>2</v>
      </c>
      <c r="W31" s="1">
        <v>3</v>
      </c>
      <c r="X31" s="1">
        <v>1</v>
      </c>
      <c r="Y31" s="1"/>
      <c r="Z31" s="1"/>
      <c r="AA31" s="1"/>
      <c r="AB31" s="1"/>
    </row>
    <row r="32" spans="1:28" x14ac:dyDescent="0.25">
      <c r="A32" s="1" t="s">
        <v>81</v>
      </c>
      <c r="B32" s="1">
        <v>1996</v>
      </c>
      <c r="C32" s="1"/>
      <c r="D32" s="1"/>
      <c r="E32" s="1"/>
      <c r="F32" s="1">
        <v>0</v>
      </c>
      <c r="G32" s="1">
        <v>0</v>
      </c>
      <c r="H32" s="1">
        <v>0</v>
      </c>
      <c r="I32" s="1">
        <v>0</v>
      </c>
      <c r="J32" s="1"/>
      <c r="K32" s="1"/>
      <c r="L32" s="1">
        <v>32374</v>
      </c>
      <c r="M32" s="1">
        <v>8149596</v>
      </c>
      <c r="N32" s="1">
        <v>0.3972466856025747</v>
      </c>
      <c r="O32" s="1"/>
      <c r="P32" s="1"/>
      <c r="Q32" s="1"/>
      <c r="R32" s="1"/>
      <c r="S32" s="1"/>
      <c r="T32" s="1"/>
      <c r="U32" s="1"/>
      <c r="V32" s="1">
        <v>1</v>
      </c>
      <c r="W32" s="1">
        <v>1</v>
      </c>
      <c r="X32" s="1">
        <v>1</v>
      </c>
      <c r="Y32" s="1"/>
      <c r="Z32" s="1"/>
      <c r="AA32" s="1"/>
      <c r="AB32" s="1"/>
    </row>
    <row r="33" spans="1:28" x14ac:dyDescent="0.25">
      <c r="A33" s="1" t="s">
        <v>82</v>
      </c>
      <c r="B33" s="1">
        <v>1996</v>
      </c>
      <c r="C33" s="1"/>
      <c r="D33" s="1"/>
      <c r="E33" s="1"/>
      <c r="F33" s="1">
        <v>1</v>
      </c>
      <c r="G33" s="1">
        <v>0</v>
      </c>
      <c r="H33" s="1">
        <v>1</v>
      </c>
      <c r="I33" s="1">
        <v>0</v>
      </c>
      <c r="J33" s="1"/>
      <c r="K33" s="1"/>
      <c r="L33" s="1">
        <v>4351</v>
      </c>
      <c r="M33" s="1">
        <v>1752326</v>
      </c>
      <c r="N33" s="1">
        <v>0.24829854718813738</v>
      </c>
      <c r="O33" s="1"/>
      <c r="P33" s="1"/>
      <c r="Q33" s="1"/>
      <c r="R33" s="1"/>
      <c r="S33" s="1"/>
      <c r="T33" s="1"/>
      <c r="U33" s="1"/>
      <c r="V33" s="1">
        <v>0</v>
      </c>
      <c r="W33" s="1">
        <v>0</v>
      </c>
      <c r="X33" s="1">
        <v>0.5</v>
      </c>
      <c r="Y33" s="1"/>
      <c r="Z33" s="1"/>
      <c r="AA33" s="1"/>
      <c r="AB33" s="1"/>
    </row>
    <row r="34" spans="1:28" x14ac:dyDescent="0.25">
      <c r="A34" s="1" t="s">
        <v>83</v>
      </c>
      <c r="B34" s="1">
        <v>1996</v>
      </c>
      <c r="C34" s="1"/>
      <c r="D34" s="1"/>
      <c r="E34" s="1"/>
      <c r="F34" s="1">
        <v>0</v>
      </c>
      <c r="G34" s="1">
        <v>0</v>
      </c>
      <c r="H34" s="1">
        <v>1</v>
      </c>
      <c r="I34" s="1">
        <v>0</v>
      </c>
      <c r="J34" s="1"/>
      <c r="K34" s="1"/>
      <c r="L34" s="1">
        <v>104929</v>
      </c>
      <c r="M34" s="1">
        <v>18588460</v>
      </c>
      <c r="N34" s="1">
        <v>0.56448463186299458</v>
      </c>
      <c r="O34" s="1"/>
      <c r="P34" s="1"/>
      <c r="Q34" s="1"/>
      <c r="R34" s="1"/>
      <c r="S34" s="1"/>
      <c r="T34" s="1"/>
      <c r="U34" s="1"/>
      <c r="V34" s="1">
        <v>0</v>
      </c>
      <c r="W34" s="1">
        <v>0</v>
      </c>
      <c r="X34" s="1">
        <v>0</v>
      </c>
      <c r="Y34" s="1"/>
      <c r="Z34" s="1"/>
      <c r="AA34" s="1"/>
      <c r="AB34" s="1"/>
    </row>
    <row r="35" spans="1:28" x14ac:dyDescent="0.25">
      <c r="A35" s="1" t="s">
        <v>84</v>
      </c>
      <c r="B35" s="1">
        <v>1996</v>
      </c>
      <c r="C35" s="1"/>
      <c r="D35" s="1"/>
      <c r="E35" s="1"/>
      <c r="F35" s="1">
        <v>1</v>
      </c>
      <c r="G35" s="1">
        <v>0</v>
      </c>
      <c r="H35" s="1">
        <v>1</v>
      </c>
      <c r="I35" s="1">
        <v>0</v>
      </c>
      <c r="J35" s="1"/>
      <c r="K35" s="1"/>
      <c r="L35" s="1">
        <v>12347</v>
      </c>
      <c r="M35" s="1">
        <v>7500670</v>
      </c>
      <c r="N35" s="1">
        <v>0.16461196133145439</v>
      </c>
      <c r="O35" s="1"/>
      <c r="P35" s="1"/>
      <c r="Q35" s="1"/>
      <c r="R35" s="1"/>
      <c r="S35" s="1"/>
      <c r="T35" s="1"/>
      <c r="U35" s="1"/>
      <c r="V35" s="1">
        <v>1</v>
      </c>
      <c r="W35" s="1">
        <v>1</v>
      </c>
      <c r="X35" s="1">
        <v>0</v>
      </c>
      <c r="Y35" s="1"/>
      <c r="Z35" s="1"/>
      <c r="AA35" s="1"/>
      <c r="AB35" s="1"/>
    </row>
    <row r="36" spans="1:28" x14ac:dyDescent="0.25">
      <c r="A36" s="1" t="s">
        <v>85</v>
      </c>
      <c r="B36" s="1">
        <v>1996</v>
      </c>
      <c r="C36" s="1"/>
      <c r="D36" s="1"/>
      <c r="E36" s="1"/>
      <c r="F36" s="1">
        <v>0</v>
      </c>
      <c r="G36" s="1">
        <v>1</v>
      </c>
      <c r="H36" s="1">
        <v>0</v>
      </c>
      <c r="I36" s="1">
        <v>1</v>
      </c>
      <c r="J36" s="1"/>
      <c r="K36" s="1"/>
      <c r="L36" s="1">
        <v>1331</v>
      </c>
      <c r="M36" s="1">
        <v>650382</v>
      </c>
      <c r="N36" s="1">
        <v>0.20464896014957362</v>
      </c>
      <c r="O36" s="1"/>
      <c r="P36" s="1"/>
      <c r="Q36" s="1"/>
      <c r="R36" s="1"/>
      <c r="S36" s="1"/>
      <c r="T36" s="1"/>
      <c r="U36" s="1"/>
      <c r="V36" s="1">
        <v>1</v>
      </c>
      <c r="W36" s="1">
        <v>1</v>
      </c>
      <c r="X36" s="1">
        <v>1</v>
      </c>
      <c r="Y36" s="1"/>
      <c r="Z36" s="1"/>
      <c r="AA36" s="1"/>
      <c r="AB36" s="1"/>
    </row>
    <row r="37" spans="1:28" x14ac:dyDescent="0.25">
      <c r="A37" s="1" t="s">
        <v>86</v>
      </c>
      <c r="B37" s="1">
        <v>1996</v>
      </c>
      <c r="C37" s="1"/>
      <c r="D37" s="1"/>
      <c r="E37" s="1"/>
      <c r="F37" s="1">
        <v>1</v>
      </c>
      <c r="G37" s="1">
        <v>0</v>
      </c>
      <c r="H37" s="1">
        <v>1</v>
      </c>
      <c r="I37" s="1">
        <v>0</v>
      </c>
      <c r="J37" s="1"/>
      <c r="K37" s="1"/>
      <c r="L37" s="1">
        <v>31784</v>
      </c>
      <c r="M37" s="1">
        <v>11242827</v>
      </c>
      <c r="N37" s="1">
        <v>0.28270469695922562</v>
      </c>
      <c r="O37" s="1"/>
      <c r="P37" s="1"/>
      <c r="Q37" s="1"/>
      <c r="R37" s="1"/>
      <c r="S37" s="1"/>
      <c r="T37" s="1"/>
      <c r="U37" s="1"/>
      <c r="V37" s="1">
        <v>0</v>
      </c>
      <c r="W37" s="1">
        <v>1</v>
      </c>
      <c r="X37" s="1">
        <v>0</v>
      </c>
      <c r="Y37" s="1"/>
      <c r="Z37" s="1"/>
      <c r="AA37" s="1"/>
      <c r="AB37" s="1"/>
    </row>
    <row r="38" spans="1:28" x14ac:dyDescent="0.25">
      <c r="A38" s="1" t="s">
        <v>87</v>
      </c>
      <c r="B38" s="1">
        <v>1996</v>
      </c>
      <c r="C38" s="1"/>
      <c r="D38" s="1"/>
      <c r="E38" s="1"/>
      <c r="F38" s="1">
        <v>0</v>
      </c>
      <c r="G38" s="1">
        <v>0.1</v>
      </c>
      <c r="H38" s="1">
        <v>0</v>
      </c>
      <c r="I38" s="1">
        <v>1</v>
      </c>
      <c r="J38" s="1"/>
      <c r="K38" s="1"/>
      <c r="L38" s="1">
        <v>10036</v>
      </c>
      <c r="M38" s="1">
        <v>3340129</v>
      </c>
      <c r="N38" s="1">
        <v>0.30046743703611445</v>
      </c>
      <c r="O38" s="1"/>
      <c r="P38" s="1"/>
      <c r="Q38" s="1"/>
      <c r="R38" s="1"/>
      <c r="S38" s="1"/>
      <c r="T38" s="1"/>
      <c r="U38" s="1"/>
      <c r="V38" s="1">
        <v>1</v>
      </c>
      <c r="W38" s="1">
        <v>1</v>
      </c>
      <c r="X38" s="1">
        <v>0</v>
      </c>
      <c r="Y38" s="1"/>
      <c r="Z38" s="1"/>
      <c r="AA38" s="1"/>
      <c r="AB38" s="1"/>
    </row>
    <row r="39" spans="1:28" x14ac:dyDescent="0.25">
      <c r="A39" s="1" t="s">
        <v>88</v>
      </c>
      <c r="B39" s="1">
        <v>1996</v>
      </c>
      <c r="C39" s="1"/>
      <c r="D39" s="1"/>
      <c r="E39" s="1"/>
      <c r="F39" s="1">
        <v>0</v>
      </c>
      <c r="G39" s="1">
        <v>1</v>
      </c>
      <c r="H39" s="1">
        <v>0</v>
      </c>
      <c r="I39" s="1">
        <v>1</v>
      </c>
      <c r="J39" s="1"/>
      <c r="K39" s="1"/>
      <c r="L39" s="1">
        <v>8987</v>
      </c>
      <c r="M39" s="1">
        <v>3247111</v>
      </c>
      <c r="N39" s="1">
        <v>0.27676910336603833</v>
      </c>
      <c r="O39" s="1"/>
      <c r="P39" s="1"/>
      <c r="Q39" s="1"/>
      <c r="R39" s="1"/>
      <c r="S39" s="1"/>
      <c r="T39" s="1"/>
      <c r="U39" s="1"/>
      <c r="V39" s="1">
        <v>1</v>
      </c>
      <c r="W39" s="1">
        <v>1</v>
      </c>
      <c r="X39" s="1">
        <v>0.5</v>
      </c>
      <c r="Y39" s="1"/>
      <c r="Z39" s="1"/>
      <c r="AA39" s="1"/>
      <c r="AB39" s="1"/>
    </row>
    <row r="40" spans="1:28" x14ac:dyDescent="0.25">
      <c r="A40" s="1" t="s">
        <v>89</v>
      </c>
      <c r="B40" s="1">
        <v>1996</v>
      </c>
      <c r="C40" s="1"/>
      <c r="D40" s="1"/>
      <c r="E40" s="1"/>
      <c r="F40" s="1">
        <v>1</v>
      </c>
      <c r="G40" s="1">
        <v>0</v>
      </c>
      <c r="H40" s="1">
        <v>1</v>
      </c>
      <c r="I40" s="1">
        <v>0</v>
      </c>
      <c r="J40" s="1"/>
      <c r="K40" s="1"/>
      <c r="L40" s="1">
        <v>42405</v>
      </c>
      <c r="M40" s="1">
        <v>12220464</v>
      </c>
      <c r="N40" s="1">
        <v>0.34699991751540693</v>
      </c>
      <c r="O40" s="1"/>
      <c r="P40" s="1"/>
      <c r="Q40" s="1"/>
      <c r="R40" s="1"/>
      <c r="S40" s="1"/>
      <c r="T40" s="1"/>
      <c r="U40" s="1"/>
      <c r="V40" s="1">
        <v>0</v>
      </c>
      <c r="W40" s="1">
        <v>0</v>
      </c>
      <c r="X40" s="1">
        <v>0</v>
      </c>
      <c r="Y40" s="1"/>
      <c r="Z40" s="1"/>
      <c r="AA40" s="1"/>
      <c r="AB40" s="1"/>
    </row>
    <row r="41" spans="1:28" x14ac:dyDescent="0.25">
      <c r="A41" s="1" t="s">
        <v>90</v>
      </c>
      <c r="B41" s="1">
        <v>1996</v>
      </c>
      <c r="C41" s="1"/>
      <c r="D41" s="1"/>
      <c r="E41" s="1"/>
      <c r="F41" s="1">
        <v>0</v>
      </c>
      <c r="G41" s="1">
        <v>0</v>
      </c>
      <c r="H41" s="1">
        <v>0</v>
      </c>
      <c r="I41" s="1">
        <v>0</v>
      </c>
      <c r="J41" s="1"/>
      <c r="K41" s="1"/>
      <c r="L41" s="1">
        <v>3590</v>
      </c>
      <c r="M41" s="1">
        <v>1020893</v>
      </c>
      <c r="N41" s="1">
        <v>0.3516529156336658</v>
      </c>
      <c r="O41" s="1"/>
      <c r="P41" s="1"/>
      <c r="Q41" s="1"/>
      <c r="R41" s="1"/>
      <c r="S41" s="1"/>
      <c r="T41" s="1"/>
      <c r="U41" s="1"/>
      <c r="V41" s="1">
        <v>0</v>
      </c>
      <c r="W41" s="1">
        <v>0</v>
      </c>
      <c r="X41" s="1">
        <v>0</v>
      </c>
      <c r="Y41" s="1"/>
      <c r="Z41" s="1"/>
      <c r="AA41" s="1"/>
      <c r="AB41" s="1"/>
    </row>
    <row r="42" spans="1:28" x14ac:dyDescent="0.25">
      <c r="A42" s="1" t="s">
        <v>91</v>
      </c>
      <c r="B42" s="1">
        <v>1996</v>
      </c>
      <c r="C42" s="1"/>
      <c r="D42" s="1"/>
      <c r="E42" s="1"/>
      <c r="F42" s="1">
        <v>0</v>
      </c>
      <c r="G42" s="1">
        <v>0</v>
      </c>
      <c r="H42" s="1">
        <v>0</v>
      </c>
      <c r="I42" s="1">
        <v>0</v>
      </c>
      <c r="J42" s="1"/>
      <c r="K42" s="1"/>
      <c r="L42" s="1">
        <v>6488</v>
      </c>
      <c r="M42" s="1">
        <v>3796200</v>
      </c>
      <c r="N42" s="1">
        <v>0.17090774985511828</v>
      </c>
      <c r="O42" s="1"/>
      <c r="P42" s="1"/>
      <c r="Q42" s="1"/>
      <c r="R42" s="1"/>
      <c r="S42" s="1"/>
      <c r="T42" s="1"/>
      <c r="U42" s="1"/>
      <c r="V42" s="1">
        <v>0</v>
      </c>
      <c r="W42" s="1">
        <v>1</v>
      </c>
      <c r="X42" s="1">
        <v>0</v>
      </c>
      <c r="Y42" s="1"/>
      <c r="Z42" s="1"/>
      <c r="AA42" s="1"/>
      <c r="AB42" s="1"/>
    </row>
    <row r="43" spans="1:28" x14ac:dyDescent="0.25">
      <c r="A43" s="1" t="s">
        <v>92</v>
      </c>
      <c r="B43" s="1">
        <v>1996</v>
      </c>
      <c r="C43" s="1"/>
      <c r="D43" s="1"/>
      <c r="E43" s="1"/>
      <c r="F43" s="1">
        <v>0</v>
      </c>
      <c r="G43" s="1">
        <v>0.1</v>
      </c>
      <c r="H43" s="1">
        <v>0</v>
      </c>
      <c r="I43" s="1">
        <v>1</v>
      </c>
      <c r="J43" s="1"/>
      <c r="K43" s="1"/>
      <c r="L43" s="1">
        <v>1467</v>
      </c>
      <c r="M43" s="1">
        <v>742213</v>
      </c>
      <c r="N43" s="1">
        <v>0.19765215645643502</v>
      </c>
      <c r="O43" s="1"/>
      <c r="P43" s="1"/>
      <c r="Q43" s="1"/>
      <c r="R43" s="1"/>
      <c r="S43" s="1"/>
      <c r="T43" s="1"/>
      <c r="U43" s="1"/>
      <c r="V43" s="1">
        <v>0</v>
      </c>
      <c r="W43" s="1">
        <v>1</v>
      </c>
      <c r="X43" s="1">
        <v>1</v>
      </c>
      <c r="Y43" s="1"/>
      <c r="Z43" s="1"/>
      <c r="AA43" s="1"/>
      <c r="AB43" s="1"/>
    </row>
    <row r="44" spans="1:28" x14ac:dyDescent="0.25">
      <c r="A44" s="1" t="s">
        <v>93</v>
      </c>
      <c r="B44" s="1">
        <v>1996</v>
      </c>
      <c r="C44" s="1"/>
      <c r="D44" s="1"/>
      <c r="E44" s="1"/>
      <c r="F44" s="1">
        <v>0</v>
      </c>
      <c r="G44" s="1">
        <v>0.1</v>
      </c>
      <c r="H44" s="1">
        <v>0.5</v>
      </c>
      <c r="I44" s="1">
        <v>0.5</v>
      </c>
      <c r="J44" s="1"/>
      <c r="K44" s="1"/>
      <c r="L44" s="1">
        <v>12731</v>
      </c>
      <c r="M44" s="1">
        <v>5416643</v>
      </c>
      <c r="N44" s="1">
        <v>0.23503487307544543</v>
      </c>
      <c r="O44" s="1"/>
      <c r="P44" s="1"/>
      <c r="Q44" s="1"/>
      <c r="R44" s="1"/>
      <c r="S44" s="1"/>
      <c r="T44" s="1"/>
      <c r="U44" s="1"/>
      <c r="V44" s="1">
        <v>0</v>
      </c>
      <c r="W44" s="1">
        <v>1</v>
      </c>
      <c r="X44" s="1">
        <v>1</v>
      </c>
      <c r="Y44" s="1"/>
      <c r="Z44" s="1"/>
      <c r="AA44" s="1"/>
      <c r="AB44" s="1"/>
    </row>
    <row r="45" spans="1:28" x14ac:dyDescent="0.25">
      <c r="A45" s="1" t="s">
        <v>94</v>
      </c>
      <c r="B45" s="1">
        <v>1996</v>
      </c>
      <c r="C45" s="1"/>
      <c r="D45" s="1"/>
      <c r="E45" s="1"/>
      <c r="F45" s="1">
        <v>1</v>
      </c>
      <c r="G45" s="1">
        <v>0</v>
      </c>
      <c r="H45" s="1">
        <v>1</v>
      </c>
      <c r="I45" s="1">
        <v>0</v>
      </c>
      <c r="J45" s="1"/>
      <c r="K45" s="1"/>
      <c r="L45" s="1">
        <v>54606</v>
      </c>
      <c r="M45" s="1">
        <v>19340342</v>
      </c>
      <c r="N45" s="1">
        <v>0.2823424735715635</v>
      </c>
      <c r="O45" s="1"/>
      <c r="P45" s="1"/>
      <c r="Q45" s="1"/>
      <c r="R45" s="1"/>
      <c r="S45" s="1"/>
      <c r="T45" s="1"/>
      <c r="U45" s="1"/>
      <c r="V45" s="1">
        <v>1</v>
      </c>
      <c r="W45" s="1">
        <v>1</v>
      </c>
      <c r="X45" s="1">
        <v>0.5</v>
      </c>
      <c r="Y45" s="1"/>
      <c r="Z45" s="1"/>
      <c r="AA45" s="1"/>
      <c r="AB45" s="1"/>
    </row>
    <row r="46" spans="1:28" x14ac:dyDescent="0.25">
      <c r="A46" s="1" t="s">
        <v>95</v>
      </c>
      <c r="B46" s="1">
        <v>1996</v>
      </c>
      <c r="C46" s="1"/>
      <c r="D46" s="1"/>
      <c r="E46" s="1"/>
      <c r="F46" s="1">
        <v>0</v>
      </c>
      <c r="G46" s="1">
        <v>0.1</v>
      </c>
      <c r="H46" s="1">
        <v>0</v>
      </c>
      <c r="I46" s="1">
        <v>0.1</v>
      </c>
      <c r="J46" s="1"/>
      <c r="K46" s="1"/>
      <c r="L46" s="1">
        <v>4236</v>
      </c>
      <c r="M46" s="1">
        <v>2067976</v>
      </c>
      <c r="N46" s="1">
        <v>0.204837967171766</v>
      </c>
      <c r="O46" s="1"/>
      <c r="P46" s="1"/>
      <c r="Q46" s="1"/>
      <c r="R46" s="1"/>
      <c r="S46" s="1"/>
      <c r="T46" s="1"/>
      <c r="U46" s="1"/>
      <c r="V46" s="1">
        <v>0</v>
      </c>
      <c r="W46" s="1">
        <v>1</v>
      </c>
      <c r="X46" s="1">
        <v>1</v>
      </c>
      <c r="Y46" s="1"/>
      <c r="Z46" s="1"/>
      <c r="AA46" s="1"/>
      <c r="AB46" s="1"/>
    </row>
    <row r="47" spans="1:28" x14ac:dyDescent="0.25">
      <c r="A47" s="1" t="s">
        <v>96</v>
      </c>
      <c r="B47" s="1">
        <v>1996</v>
      </c>
      <c r="C47" s="1"/>
      <c r="D47" s="1"/>
      <c r="E47" s="1"/>
      <c r="F47" s="1">
        <v>0</v>
      </c>
      <c r="G47" s="1">
        <v>0</v>
      </c>
      <c r="H47" s="1">
        <v>0</v>
      </c>
      <c r="I47" s="1">
        <v>0</v>
      </c>
      <c r="J47" s="1"/>
      <c r="K47" s="1"/>
      <c r="L47" s="1">
        <v>1916</v>
      </c>
      <c r="M47" s="1">
        <v>593701</v>
      </c>
      <c r="N47" s="1">
        <v>0.32272136984778532</v>
      </c>
      <c r="O47" s="1"/>
      <c r="P47" s="1"/>
      <c r="Q47" s="1"/>
      <c r="R47" s="1"/>
      <c r="S47" s="1"/>
      <c r="T47" s="1"/>
      <c r="U47" s="1"/>
      <c r="V47" s="1">
        <v>0</v>
      </c>
      <c r="W47" s="1">
        <v>0</v>
      </c>
      <c r="X47" s="1">
        <v>0</v>
      </c>
      <c r="Y47" s="1"/>
      <c r="Z47" s="1"/>
      <c r="AA47" s="1"/>
      <c r="AB47" s="1"/>
    </row>
    <row r="48" spans="1:28" x14ac:dyDescent="0.25">
      <c r="A48" s="1" t="s">
        <v>97</v>
      </c>
      <c r="B48" s="1">
        <v>1996</v>
      </c>
      <c r="C48" s="1"/>
      <c r="D48" s="1"/>
      <c r="E48" s="1"/>
      <c r="F48" s="1">
        <v>0</v>
      </c>
      <c r="G48" s="1">
        <v>0</v>
      </c>
      <c r="H48" s="1">
        <v>0</v>
      </c>
      <c r="I48" s="1">
        <v>0</v>
      </c>
      <c r="J48" s="1"/>
      <c r="K48" s="1"/>
      <c r="L48" s="1">
        <v>16295</v>
      </c>
      <c r="M48" s="1">
        <v>6750884</v>
      </c>
      <c r="N48" s="1">
        <v>0.24137579611796023</v>
      </c>
      <c r="O48" s="1"/>
      <c r="P48" s="1"/>
      <c r="Q48" s="1"/>
      <c r="R48" s="1"/>
      <c r="S48" s="1"/>
      <c r="T48" s="1"/>
      <c r="U48" s="1"/>
      <c r="V48" s="1">
        <v>0</v>
      </c>
      <c r="W48" s="1">
        <v>0</v>
      </c>
      <c r="X48" s="1">
        <v>0</v>
      </c>
      <c r="Y48" s="1"/>
      <c r="Z48" s="1"/>
      <c r="AA48" s="1"/>
      <c r="AB48" s="1"/>
    </row>
    <row r="49" spans="1:28" x14ac:dyDescent="0.25">
      <c r="A49" s="1" t="s">
        <v>98</v>
      </c>
      <c r="B49" s="1">
        <v>1996</v>
      </c>
      <c r="C49" s="1"/>
      <c r="D49" s="1"/>
      <c r="E49" s="1"/>
      <c r="F49" s="1">
        <v>0</v>
      </c>
      <c r="G49" s="1">
        <v>1</v>
      </c>
      <c r="H49" s="1">
        <v>0</v>
      </c>
      <c r="I49" s="1">
        <v>1</v>
      </c>
      <c r="J49" s="1"/>
      <c r="K49" s="1"/>
      <c r="L49" s="1">
        <v>16624</v>
      </c>
      <c r="M49" s="1">
        <v>5569753</v>
      </c>
      <c r="N49" s="1">
        <v>0.29846924989312812</v>
      </c>
      <c r="O49" s="1"/>
      <c r="P49" s="1"/>
      <c r="Q49" s="1"/>
      <c r="R49" s="1"/>
      <c r="S49" s="1"/>
      <c r="T49" s="1"/>
      <c r="U49" s="1"/>
      <c r="V49" s="1">
        <v>0</v>
      </c>
      <c r="W49" s="1">
        <v>0</v>
      </c>
      <c r="X49" s="1">
        <v>0</v>
      </c>
      <c r="Y49" s="1"/>
      <c r="Z49" s="1"/>
      <c r="AA49" s="1"/>
      <c r="AB49" s="1"/>
    </row>
    <row r="50" spans="1:28" x14ac:dyDescent="0.25">
      <c r="A50" s="1" t="s">
        <v>99</v>
      </c>
      <c r="B50" s="1">
        <v>1996</v>
      </c>
      <c r="C50" s="1"/>
      <c r="D50" s="1"/>
      <c r="E50" s="1"/>
      <c r="F50" s="1">
        <v>1</v>
      </c>
      <c r="G50" s="1">
        <v>0</v>
      </c>
      <c r="H50" s="1">
        <v>1</v>
      </c>
      <c r="I50" s="1">
        <v>0</v>
      </c>
      <c r="J50" s="1"/>
      <c r="K50" s="1"/>
      <c r="L50">
        <v>3545</v>
      </c>
      <c r="M50" s="1">
        <v>1822808</v>
      </c>
      <c r="N50" s="1">
        <v>0.19448016466901616</v>
      </c>
      <c r="O50" s="1"/>
      <c r="P50" s="1"/>
      <c r="Q50" s="1"/>
      <c r="R50" s="1"/>
      <c r="S50" s="1"/>
      <c r="T50" s="1"/>
      <c r="U50" s="1"/>
      <c r="V50" s="1">
        <v>0</v>
      </c>
      <c r="W50" s="1">
        <v>0</v>
      </c>
      <c r="X50" s="1">
        <v>0</v>
      </c>
      <c r="Y50" s="1"/>
      <c r="Z50" s="1"/>
      <c r="AA50" s="1"/>
      <c r="AB50" s="1"/>
    </row>
    <row r="51" spans="1:28" x14ac:dyDescent="0.25">
      <c r="A51" s="1" t="s">
        <v>100</v>
      </c>
      <c r="B51" s="1">
        <v>1996</v>
      </c>
      <c r="C51" s="1"/>
      <c r="D51" s="1"/>
      <c r="E51" s="1"/>
      <c r="F51" s="1">
        <v>0</v>
      </c>
      <c r="G51" s="1">
        <v>1</v>
      </c>
      <c r="H51" s="1">
        <v>0</v>
      </c>
      <c r="I51" s="1">
        <v>1</v>
      </c>
      <c r="J51" s="1"/>
      <c r="K51" s="1"/>
      <c r="L51" s="1">
        <v>12028</v>
      </c>
      <c r="M51" s="1">
        <v>5229986</v>
      </c>
      <c r="N51" s="1">
        <v>0.22998149517035035</v>
      </c>
      <c r="O51" s="1"/>
      <c r="P51" s="1"/>
      <c r="Q51" s="1"/>
      <c r="R51" s="1"/>
      <c r="S51" s="1"/>
      <c r="T51" s="1"/>
      <c r="U51" s="1"/>
      <c r="V51" s="1">
        <v>0</v>
      </c>
      <c r="W51" s="1">
        <v>0</v>
      </c>
      <c r="X51" s="1">
        <v>0.5</v>
      </c>
      <c r="Y51" s="1"/>
      <c r="Z51" s="1"/>
      <c r="AA51" s="1"/>
      <c r="AB51" s="1"/>
    </row>
    <row r="52" spans="1:28" x14ac:dyDescent="0.25">
      <c r="A52" s="1" t="s">
        <v>101</v>
      </c>
      <c r="B52" s="1">
        <v>1996</v>
      </c>
      <c r="C52" s="1"/>
      <c r="D52" s="1"/>
      <c r="E52" s="1"/>
      <c r="F52" s="1">
        <v>0</v>
      </c>
      <c r="G52" s="1">
        <v>0.1</v>
      </c>
      <c r="H52" s="1">
        <v>0</v>
      </c>
      <c r="I52" s="1">
        <v>0.1</v>
      </c>
      <c r="J52" s="1"/>
      <c r="K52" s="1"/>
      <c r="L52" s="1">
        <v>1195</v>
      </c>
      <c r="M52" s="1">
        <v>488167</v>
      </c>
      <c r="N52" s="1">
        <v>0.24479327771029175</v>
      </c>
      <c r="O52" s="1"/>
      <c r="P52" s="1"/>
      <c r="Q52" s="1"/>
      <c r="R52" s="1"/>
      <c r="S52" s="1"/>
      <c r="T52" s="1"/>
      <c r="U52" s="1"/>
      <c r="V52" s="1">
        <v>0</v>
      </c>
      <c r="W52" s="1">
        <v>0</v>
      </c>
      <c r="X52" s="1">
        <v>1</v>
      </c>
      <c r="Y52" s="1"/>
      <c r="Z52" s="1"/>
      <c r="AA52" s="1"/>
      <c r="AB52" s="1"/>
    </row>
    <row r="53" spans="1:28" x14ac:dyDescent="0.25">
      <c r="A53" s="1" t="s">
        <v>52</v>
      </c>
      <c r="B53" s="1">
        <v>1997</v>
      </c>
      <c r="C53" s="1"/>
      <c r="D53" s="1"/>
      <c r="E53" s="1"/>
      <c r="F53" s="1">
        <v>1</v>
      </c>
      <c r="G53" s="1">
        <v>0</v>
      </c>
      <c r="H53" s="1">
        <v>1</v>
      </c>
      <c r="I53" s="1">
        <v>0</v>
      </c>
      <c r="J53" s="1"/>
      <c r="K53" s="1">
        <v>-5.3829799999999997E-2</v>
      </c>
      <c r="L53" s="1">
        <v>9052</v>
      </c>
      <c r="M53" s="1">
        <v>4367935</v>
      </c>
      <c r="N53" s="1">
        <v>0.20723751612604124</v>
      </c>
      <c r="O53">
        <v>144457.29999999999</v>
      </c>
      <c r="P53">
        <v>2304.1</v>
      </c>
      <c r="Q53">
        <f>(O53-P53)/M53</f>
        <v>3.2544715065585907E-2</v>
      </c>
      <c r="R53">
        <v>6997.8</v>
      </c>
      <c r="S53">
        <v>9762.7000000000007</v>
      </c>
      <c r="T53">
        <v>21906.1</v>
      </c>
      <c r="U53" s="1"/>
      <c r="V53" s="1">
        <v>0</v>
      </c>
      <c r="W53" s="1">
        <v>1</v>
      </c>
      <c r="X53" s="1">
        <v>0</v>
      </c>
      <c r="Y53" s="1"/>
      <c r="Z53" s="1">
        <f t="shared" ref="Z53:Z116" si="0">P53/O53</f>
        <v>1.5950041984724897E-2</v>
      </c>
      <c r="AA53" s="1"/>
      <c r="AB53" s="1"/>
    </row>
    <row r="54" spans="1:28" x14ac:dyDescent="0.25">
      <c r="A54" s="1" t="s">
        <v>53</v>
      </c>
      <c r="B54" s="1">
        <v>1997</v>
      </c>
      <c r="C54" s="1"/>
      <c r="D54" s="1"/>
      <c r="E54" s="1"/>
      <c r="F54" s="1">
        <v>0</v>
      </c>
      <c r="G54" s="1">
        <v>0.1</v>
      </c>
      <c r="H54" s="1">
        <v>0</v>
      </c>
      <c r="I54" s="1">
        <v>0.1</v>
      </c>
      <c r="J54" s="1"/>
      <c r="K54" s="1">
        <v>8.7971999999999998E-3</v>
      </c>
      <c r="L54" s="1">
        <v>2196</v>
      </c>
      <c r="M54" s="1">
        <v>612968</v>
      </c>
      <c r="N54" s="1">
        <v>0.35825687474713203</v>
      </c>
      <c r="O54">
        <v>42339.199999999997</v>
      </c>
      <c r="P54">
        <v>256.5</v>
      </c>
      <c r="Q54">
        <f t="shared" ref="Q54:Q117" si="1">(O54-P54)/M54</f>
        <v>6.8653991725506056E-2</v>
      </c>
      <c r="R54">
        <v>1022.8</v>
      </c>
      <c r="S54">
        <v>1463.6</v>
      </c>
      <c r="T54">
        <v>1793.5</v>
      </c>
      <c r="U54" s="1"/>
      <c r="V54" s="1">
        <v>1</v>
      </c>
      <c r="W54" s="1">
        <v>1</v>
      </c>
      <c r="X54" s="1">
        <v>1</v>
      </c>
      <c r="Y54" s="1"/>
      <c r="Z54" s="1">
        <f t="shared" si="0"/>
        <v>6.0582155543798663E-3</v>
      </c>
      <c r="AA54" s="1"/>
      <c r="AB54" s="1"/>
    </row>
    <row r="55" spans="1:28" x14ac:dyDescent="0.25">
      <c r="A55" s="1" t="s">
        <v>54</v>
      </c>
      <c r="B55" s="1">
        <v>1997</v>
      </c>
      <c r="C55" s="1"/>
      <c r="D55" s="1"/>
      <c r="E55" s="1"/>
      <c r="F55" s="1">
        <v>0</v>
      </c>
      <c r="G55" s="1">
        <v>0.1</v>
      </c>
      <c r="H55" s="1">
        <v>0</v>
      </c>
      <c r="I55" s="1">
        <v>0.1</v>
      </c>
      <c r="J55" s="1"/>
      <c r="K55" s="1">
        <v>-7.1199799999999994E-2</v>
      </c>
      <c r="L55" s="1">
        <v>9743</v>
      </c>
      <c r="M55" s="1">
        <v>4736990</v>
      </c>
      <c r="N55" s="1">
        <v>0.20567913379593372</v>
      </c>
      <c r="O55">
        <v>168372.2</v>
      </c>
      <c r="P55">
        <v>2413.5</v>
      </c>
      <c r="Q55">
        <f t="shared" si="1"/>
        <v>3.5034631696499258E-2</v>
      </c>
      <c r="R55">
        <v>10063.700000000001</v>
      </c>
      <c r="S55">
        <v>11242.8</v>
      </c>
      <c r="T55">
        <v>10635</v>
      </c>
      <c r="U55" s="1"/>
      <c r="V55" s="1">
        <v>0</v>
      </c>
      <c r="W55" s="1">
        <v>1</v>
      </c>
      <c r="X55" s="1">
        <v>1</v>
      </c>
      <c r="Y55" s="1"/>
      <c r="Z55" s="1">
        <f t="shared" si="0"/>
        <v>1.4334314096982756E-2</v>
      </c>
      <c r="AA55" s="1"/>
      <c r="AB55" s="1"/>
    </row>
    <row r="56" spans="1:28" x14ac:dyDescent="0.25">
      <c r="A56" s="1" t="s">
        <v>55</v>
      </c>
      <c r="B56" s="1">
        <v>1997</v>
      </c>
      <c r="C56" s="1"/>
      <c r="D56" s="1"/>
      <c r="E56" s="1"/>
      <c r="F56" s="1">
        <v>1</v>
      </c>
      <c r="G56" s="1">
        <v>0</v>
      </c>
      <c r="H56" s="1">
        <v>1</v>
      </c>
      <c r="I56" s="1">
        <v>0</v>
      </c>
      <c r="J56" s="1"/>
      <c r="K56" s="1">
        <v>1.3242800000000001E-2</v>
      </c>
      <c r="L56" s="1">
        <v>6900</v>
      </c>
      <c r="M56" s="1">
        <v>2601090</v>
      </c>
      <c r="N56" s="1">
        <v>0.26527340461114379</v>
      </c>
      <c r="O56">
        <v>82760.399999999994</v>
      </c>
      <c r="P56">
        <v>741.2</v>
      </c>
      <c r="Q56">
        <f t="shared" si="1"/>
        <v>3.153262670649612E-2</v>
      </c>
      <c r="R56">
        <v>3066.4</v>
      </c>
      <c r="S56">
        <v>5960.8</v>
      </c>
      <c r="T56">
        <v>16649.599999999999</v>
      </c>
      <c r="U56" s="1"/>
      <c r="V56" s="1">
        <v>0</v>
      </c>
      <c r="W56" s="1">
        <v>0</v>
      </c>
      <c r="X56" s="1">
        <v>0</v>
      </c>
      <c r="Y56" s="1"/>
      <c r="Z56" s="1">
        <f t="shared" si="0"/>
        <v>8.9559741132232331E-3</v>
      </c>
      <c r="AA56" s="1"/>
      <c r="AB56" s="1"/>
    </row>
    <row r="57" spans="1:28" x14ac:dyDescent="0.25">
      <c r="A57" s="1" t="s">
        <v>56</v>
      </c>
      <c r="B57" s="1">
        <v>1997</v>
      </c>
      <c r="C57" s="1"/>
      <c r="D57" s="1"/>
      <c r="E57" s="1"/>
      <c r="F57" s="1">
        <v>0</v>
      </c>
      <c r="G57" s="1">
        <v>0.1</v>
      </c>
      <c r="H57" s="1">
        <v>0</v>
      </c>
      <c r="I57" s="1">
        <v>0.5</v>
      </c>
      <c r="J57" s="1"/>
      <c r="K57" s="1">
        <v>-3.07161E-2</v>
      </c>
      <c r="L57" s="1">
        <v>111640</v>
      </c>
      <c r="M57" s="1">
        <v>32486010</v>
      </c>
      <c r="N57" s="1">
        <v>0.34365562283579915</v>
      </c>
      <c r="O57">
        <v>1379722.1</v>
      </c>
      <c r="P57">
        <v>27796.5</v>
      </c>
      <c r="Q57">
        <f t="shared" si="1"/>
        <v>4.1615624695061047E-2</v>
      </c>
      <c r="R57">
        <v>55579.9</v>
      </c>
      <c r="S57">
        <v>80497.600000000006</v>
      </c>
      <c r="T57">
        <v>112963.7</v>
      </c>
      <c r="U57" s="1"/>
      <c r="V57" s="1">
        <v>0</v>
      </c>
      <c r="W57" s="1">
        <v>1</v>
      </c>
      <c r="X57" s="1">
        <v>0.5</v>
      </c>
      <c r="Y57" s="1"/>
      <c r="Z57" s="1">
        <f t="shared" si="0"/>
        <v>2.0146448331877845E-2</v>
      </c>
      <c r="AA57" s="1"/>
      <c r="AB57" s="1"/>
    </row>
    <row r="58" spans="1:28" x14ac:dyDescent="0.25">
      <c r="A58" s="1" t="s">
        <v>57</v>
      </c>
      <c r="B58" s="1">
        <v>1997</v>
      </c>
      <c r="C58" s="1"/>
      <c r="D58" s="1"/>
      <c r="E58" s="1"/>
      <c r="F58" s="1">
        <v>0</v>
      </c>
      <c r="G58" s="1">
        <v>0.1</v>
      </c>
      <c r="H58" s="1">
        <v>0</v>
      </c>
      <c r="I58" s="1">
        <v>0.1</v>
      </c>
      <c r="J58" s="1"/>
      <c r="K58" s="1">
        <v>8.3902400000000002E-2</v>
      </c>
      <c r="L58" s="1">
        <v>15383</v>
      </c>
      <c r="M58" s="1">
        <v>4018293</v>
      </c>
      <c r="N58" s="1">
        <v>0.38282424900324591</v>
      </c>
      <c r="O58">
        <v>184492.1</v>
      </c>
      <c r="P58">
        <v>2507.6</v>
      </c>
      <c r="Q58">
        <f t="shared" si="1"/>
        <v>4.5289007048515378E-2</v>
      </c>
      <c r="R58">
        <v>8664.2999999999993</v>
      </c>
      <c r="S58">
        <v>10409.799999999999</v>
      </c>
      <c r="T58">
        <v>10863</v>
      </c>
      <c r="U58" s="1"/>
      <c r="V58" s="1">
        <v>1</v>
      </c>
      <c r="W58" s="1">
        <v>2</v>
      </c>
      <c r="X58" s="1">
        <v>1</v>
      </c>
      <c r="Y58" s="1"/>
      <c r="Z58" s="1">
        <f t="shared" si="0"/>
        <v>1.3591909897496965E-2</v>
      </c>
      <c r="AA58" s="1"/>
      <c r="AB58" s="1"/>
    </row>
    <row r="59" spans="1:28" x14ac:dyDescent="0.25">
      <c r="A59" s="1" t="s">
        <v>58</v>
      </c>
      <c r="B59" s="1">
        <v>1997</v>
      </c>
      <c r="C59" s="1"/>
      <c r="D59" s="1"/>
      <c r="E59" s="1"/>
      <c r="F59" s="1">
        <v>0</v>
      </c>
      <c r="G59" s="1">
        <v>0</v>
      </c>
      <c r="H59" s="1">
        <v>0</v>
      </c>
      <c r="I59" s="1">
        <v>0</v>
      </c>
      <c r="J59" s="1"/>
      <c r="K59" s="1">
        <v>0.14597350000000001</v>
      </c>
      <c r="L59" s="1">
        <v>16500</v>
      </c>
      <c r="M59" s="1">
        <v>3349348</v>
      </c>
      <c r="N59" s="1">
        <v>0.49263319308713216</v>
      </c>
      <c r="O59">
        <v>190667.7</v>
      </c>
      <c r="P59">
        <v>2864.1</v>
      </c>
      <c r="Q59">
        <f t="shared" si="1"/>
        <v>5.6071689176520327E-2</v>
      </c>
      <c r="R59">
        <v>22215.5</v>
      </c>
      <c r="S59">
        <v>14295.8</v>
      </c>
      <c r="T59">
        <v>26579.9</v>
      </c>
      <c r="U59" s="1"/>
      <c r="V59" s="1">
        <v>0</v>
      </c>
      <c r="W59" s="1">
        <v>0</v>
      </c>
      <c r="X59" s="1">
        <v>0</v>
      </c>
      <c r="Y59" s="1"/>
      <c r="Z59" s="1">
        <f t="shared" si="0"/>
        <v>1.502142208669848E-2</v>
      </c>
      <c r="AA59" s="1"/>
      <c r="AB59" s="1"/>
    </row>
    <row r="60" spans="1:28" x14ac:dyDescent="0.25">
      <c r="A60" s="1" t="s">
        <v>59</v>
      </c>
      <c r="B60" s="1">
        <v>1997</v>
      </c>
      <c r="C60" s="1"/>
      <c r="D60" s="1"/>
      <c r="E60" s="1"/>
      <c r="F60" s="1">
        <v>0</v>
      </c>
      <c r="G60" s="1">
        <v>0</v>
      </c>
      <c r="H60" s="1">
        <v>0</v>
      </c>
      <c r="I60" s="1">
        <v>0</v>
      </c>
      <c r="J60" s="1"/>
      <c r="K60" s="1">
        <v>-4.2765600000000001E-2</v>
      </c>
      <c r="L60" s="1">
        <v>2178</v>
      </c>
      <c r="M60" s="1">
        <v>751487</v>
      </c>
      <c r="N60" s="1">
        <v>0.28982537289400878</v>
      </c>
      <c r="O60">
        <v>45802.8</v>
      </c>
      <c r="P60">
        <v>706.5</v>
      </c>
      <c r="Q60">
        <f t="shared" si="1"/>
        <v>6.0009421320661574E-2</v>
      </c>
      <c r="R60">
        <v>9148.7999999999993</v>
      </c>
      <c r="S60">
        <v>2391.1</v>
      </c>
      <c r="T60">
        <v>4723.8</v>
      </c>
      <c r="U60" s="1"/>
      <c r="V60" s="1">
        <v>0</v>
      </c>
      <c r="W60" s="1">
        <v>0</v>
      </c>
      <c r="X60" s="1">
        <v>0</v>
      </c>
      <c r="Y60" s="1"/>
      <c r="Z60" s="1">
        <f t="shared" si="0"/>
        <v>1.5424821189970917E-2</v>
      </c>
      <c r="AA60" s="1"/>
      <c r="AB60" s="1"/>
    </row>
    <row r="61" spans="1:28" x14ac:dyDescent="0.25">
      <c r="A61" s="1" t="s">
        <v>60</v>
      </c>
      <c r="B61" s="1">
        <v>1997</v>
      </c>
      <c r="C61" s="1"/>
      <c r="D61" s="1"/>
      <c r="E61" s="1"/>
      <c r="F61" s="1">
        <v>0</v>
      </c>
      <c r="G61" s="1">
        <v>0.1</v>
      </c>
      <c r="H61" s="1">
        <v>0</v>
      </c>
      <c r="I61" s="1">
        <v>1</v>
      </c>
      <c r="J61" s="1"/>
      <c r="K61" s="1">
        <v>-6.3820199999999994E-2</v>
      </c>
      <c r="L61" s="1">
        <v>43635</v>
      </c>
      <c r="M61" s="1">
        <v>15186304</v>
      </c>
      <c r="N61" s="1">
        <v>0.28733126901713546</v>
      </c>
      <c r="O61">
        <v>560807.19999999995</v>
      </c>
      <c r="P61">
        <v>13070.4</v>
      </c>
      <c r="Q61">
        <f t="shared" si="1"/>
        <v>3.6067814788904522E-2</v>
      </c>
      <c r="R61">
        <v>27061.4</v>
      </c>
      <c r="S61">
        <v>43210.400000000001</v>
      </c>
      <c r="T61">
        <v>28014.3</v>
      </c>
      <c r="U61" s="1"/>
      <c r="V61" s="1">
        <v>0</v>
      </c>
      <c r="W61" s="1">
        <v>0</v>
      </c>
      <c r="X61" s="1">
        <v>0</v>
      </c>
      <c r="Y61" s="1"/>
      <c r="Z61" s="1">
        <f t="shared" si="0"/>
        <v>2.3306405481242038E-2</v>
      </c>
      <c r="AA61" s="1"/>
      <c r="AB61" s="1"/>
    </row>
    <row r="62" spans="1:28" x14ac:dyDescent="0.25">
      <c r="A62" s="1" t="s">
        <v>61</v>
      </c>
      <c r="B62" s="1">
        <v>1997</v>
      </c>
      <c r="C62" s="1"/>
      <c r="D62" s="1"/>
      <c r="E62" s="1"/>
      <c r="F62" s="1">
        <v>0</v>
      </c>
      <c r="G62" s="1">
        <v>1</v>
      </c>
      <c r="H62" s="1">
        <v>0</v>
      </c>
      <c r="I62" s="1">
        <v>1</v>
      </c>
      <c r="J62" s="1"/>
      <c r="K62" s="1">
        <v>-4.4501600000000002E-2</v>
      </c>
      <c r="L62" s="1">
        <v>18812</v>
      </c>
      <c r="M62" s="1">
        <v>7685099</v>
      </c>
      <c r="N62" s="1">
        <v>0.24478539573790786</v>
      </c>
      <c r="O62">
        <v>329106.59999999998</v>
      </c>
      <c r="P62">
        <v>4551.2</v>
      </c>
      <c r="Q62">
        <f t="shared" si="1"/>
        <v>4.2231778666741958E-2</v>
      </c>
      <c r="R62">
        <v>19024.7</v>
      </c>
      <c r="S62">
        <v>17527</v>
      </c>
      <c r="T62">
        <v>46033.7</v>
      </c>
      <c r="U62" s="1"/>
      <c r="V62" s="1">
        <v>0</v>
      </c>
      <c r="W62" s="1">
        <v>1</v>
      </c>
      <c r="X62" s="1">
        <v>0</v>
      </c>
      <c r="Y62" s="1"/>
      <c r="Z62" s="1">
        <f t="shared" si="0"/>
        <v>1.3828953901258741E-2</v>
      </c>
      <c r="AA62" s="1"/>
      <c r="AB62" s="1"/>
    </row>
    <row r="63" spans="1:28" x14ac:dyDescent="0.25">
      <c r="A63" s="1" t="s">
        <v>62</v>
      </c>
      <c r="B63" s="1">
        <v>1997</v>
      </c>
      <c r="C63" s="1"/>
      <c r="D63" s="1"/>
      <c r="E63" s="1"/>
      <c r="F63" s="1">
        <v>0</v>
      </c>
      <c r="G63" s="1">
        <v>0</v>
      </c>
      <c r="H63" s="1">
        <v>0</v>
      </c>
      <c r="I63" s="1">
        <v>0</v>
      </c>
      <c r="J63" s="1"/>
      <c r="K63" s="1">
        <v>3.7427099999999998E-2</v>
      </c>
      <c r="L63" s="1">
        <v>3970</v>
      </c>
      <c r="M63" s="1">
        <v>1211640</v>
      </c>
      <c r="N63" s="1">
        <v>0.32765507906638935</v>
      </c>
      <c r="O63">
        <v>55741.2</v>
      </c>
      <c r="P63">
        <v>890.1</v>
      </c>
      <c r="Q63">
        <f t="shared" si="1"/>
        <v>4.5270129741507376E-2</v>
      </c>
      <c r="R63">
        <v>1631.8</v>
      </c>
      <c r="S63">
        <v>3500.7</v>
      </c>
      <c r="T63">
        <v>1393.1</v>
      </c>
      <c r="U63" s="1"/>
      <c r="V63" s="1">
        <v>0</v>
      </c>
      <c r="W63" s="1">
        <v>0</v>
      </c>
      <c r="X63" s="1">
        <v>0.5</v>
      </c>
      <c r="Y63" s="1"/>
      <c r="Z63" s="1">
        <f t="shared" si="0"/>
        <v>1.5968439861359283E-2</v>
      </c>
      <c r="AA63" s="1"/>
      <c r="AB63" s="1"/>
    </row>
    <row r="64" spans="1:28" x14ac:dyDescent="0.25">
      <c r="A64" s="1" t="s">
        <v>63</v>
      </c>
      <c r="B64" s="1">
        <v>1997</v>
      </c>
      <c r="C64" s="1"/>
      <c r="D64" s="1"/>
      <c r="E64" s="1"/>
      <c r="F64" s="1">
        <v>0</v>
      </c>
      <c r="G64" s="1">
        <v>1</v>
      </c>
      <c r="H64" s="1">
        <v>0</v>
      </c>
      <c r="I64" s="1">
        <v>1</v>
      </c>
      <c r="J64" s="1"/>
      <c r="K64" s="1">
        <v>-2.1765099999999999E-2</v>
      </c>
      <c r="L64" s="1">
        <v>2756</v>
      </c>
      <c r="M64" s="1">
        <v>1228520</v>
      </c>
      <c r="N64" s="1">
        <v>0.22433497216162537</v>
      </c>
      <c r="O64">
        <v>37119.699999999997</v>
      </c>
      <c r="P64">
        <v>374.6</v>
      </c>
      <c r="Q64">
        <f t="shared" si="1"/>
        <v>2.9910054374369159E-2</v>
      </c>
      <c r="R64">
        <v>1509</v>
      </c>
      <c r="S64">
        <v>2654.6</v>
      </c>
      <c r="T64">
        <v>2113.5</v>
      </c>
      <c r="U64" s="1"/>
      <c r="V64" s="1">
        <v>0</v>
      </c>
      <c r="W64" s="1">
        <v>0</v>
      </c>
      <c r="X64" s="1">
        <v>0.5</v>
      </c>
      <c r="Y64" s="1"/>
      <c r="Z64" s="1">
        <f t="shared" si="0"/>
        <v>1.0091676387470805E-2</v>
      </c>
      <c r="AA64" s="1"/>
      <c r="AB64" s="1"/>
    </row>
    <row r="65" spans="1:28" x14ac:dyDescent="0.25">
      <c r="A65" s="1" t="s">
        <v>64</v>
      </c>
      <c r="B65" s="1">
        <v>1997</v>
      </c>
      <c r="C65" s="1"/>
      <c r="D65" s="1"/>
      <c r="E65" s="1"/>
      <c r="F65" s="1">
        <v>1</v>
      </c>
      <c r="G65" s="1">
        <v>0</v>
      </c>
      <c r="H65" s="1">
        <v>1</v>
      </c>
      <c r="I65" s="1">
        <v>0</v>
      </c>
      <c r="J65" s="1"/>
      <c r="K65" s="1">
        <v>0.13748959999999999</v>
      </c>
      <c r="L65" s="1">
        <v>57947</v>
      </c>
      <c r="M65" s="1">
        <v>12185715</v>
      </c>
      <c r="N65" s="1">
        <v>0.4755322112818165</v>
      </c>
      <c r="O65">
        <v>577495.80000000005</v>
      </c>
      <c r="P65">
        <v>12096.2</v>
      </c>
      <c r="Q65">
        <f t="shared" si="1"/>
        <v>4.6398557655418671E-2</v>
      </c>
      <c r="R65">
        <v>45674.2</v>
      </c>
      <c r="S65">
        <v>35476.199999999997</v>
      </c>
      <c r="T65">
        <v>81459.3</v>
      </c>
      <c r="U65" s="1"/>
      <c r="V65" s="1">
        <v>0</v>
      </c>
      <c r="W65" s="1">
        <v>0</v>
      </c>
      <c r="X65" s="1">
        <v>0</v>
      </c>
      <c r="Y65" s="1"/>
      <c r="Z65" s="1">
        <f t="shared" si="0"/>
        <v>2.0945953200005956E-2</v>
      </c>
      <c r="AA65" s="1"/>
      <c r="AB65" s="1"/>
    </row>
    <row r="66" spans="1:28" x14ac:dyDescent="0.25">
      <c r="A66" s="1" t="s">
        <v>65</v>
      </c>
      <c r="B66" s="1">
        <v>1997</v>
      </c>
      <c r="C66" s="1"/>
      <c r="D66" s="1"/>
      <c r="E66" s="1"/>
      <c r="F66" s="1">
        <v>0</v>
      </c>
      <c r="G66" s="1">
        <v>0.1</v>
      </c>
      <c r="H66" s="1">
        <v>0.5</v>
      </c>
      <c r="I66" s="1">
        <v>0.1</v>
      </c>
      <c r="J66" s="1"/>
      <c r="K66" s="1">
        <v>-8.2336199999999998E-2</v>
      </c>
      <c r="L66" s="1">
        <v>11573</v>
      </c>
      <c r="M66" s="1">
        <v>5955267</v>
      </c>
      <c r="N66" s="1">
        <v>0.1943321768780476</v>
      </c>
      <c r="O66">
        <v>232155.1</v>
      </c>
      <c r="P66">
        <v>2191.9</v>
      </c>
      <c r="Q66">
        <f t="shared" si="1"/>
        <v>3.8615094839576466E-2</v>
      </c>
      <c r="R66">
        <v>9786.5</v>
      </c>
      <c r="S66">
        <v>16017</v>
      </c>
      <c r="T66">
        <v>58766.3</v>
      </c>
      <c r="U66" s="1"/>
      <c r="V66" s="1">
        <v>1</v>
      </c>
      <c r="W66" s="1">
        <v>1</v>
      </c>
      <c r="X66" s="1">
        <v>0.5</v>
      </c>
      <c r="Y66" s="1"/>
      <c r="Z66" s="1">
        <f t="shared" si="0"/>
        <v>9.4415328373143644E-3</v>
      </c>
      <c r="AA66" s="1"/>
      <c r="AB66" s="1"/>
    </row>
    <row r="67" spans="1:28" x14ac:dyDescent="0.25">
      <c r="A67" s="1" t="s">
        <v>66</v>
      </c>
      <c r="B67" s="1">
        <v>1997</v>
      </c>
      <c r="C67" s="1"/>
      <c r="D67" s="1"/>
      <c r="E67" s="1"/>
      <c r="F67" s="1">
        <v>0</v>
      </c>
      <c r="G67" s="1">
        <v>0.1</v>
      </c>
      <c r="H67" s="1">
        <v>0</v>
      </c>
      <c r="I67" s="1">
        <v>0.1</v>
      </c>
      <c r="J67" s="1"/>
      <c r="K67" s="1">
        <v>-5.7499300000000003E-2</v>
      </c>
      <c r="L67" s="1">
        <v>6289</v>
      </c>
      <c r="M67" s="1">
        <v>2891119</v>
      </c>
      <c r="N67" s="1">
        <v>0.21752823041874098</v>
      </c>
      <c r="O67">
        <v>113574.6</v>
      </c>
      <c r="P67">
        <v>1099.7</v>
      </c>
      <c r="Q67">
        <f t="shared" si="1"/>
        <v>3.8903587157775248E-2</v>
      </c>
      <c r="R67">
        <v>7112.8</v>
      </c>
      <c r="S67">
        <v>7590.5</v>
      </c>
      <c r="T67">
        <v>22233.200000000001</v>
      </c>
      <c r="U67" s="1"/>
      <c r="V67" s="1">
        <v>0</v>
      </c>
      <c r="W67" s="1">
        <v>1</v>
      </c>
      <c r="X67" s="1">
        <v>1</v>
      </c>
      <c r="Y67" s="1"/>
      <c r="Z67" s="1">
        <f t="shared" si="0"/>
        <v>9.6826226990894097E-3</v>
      </c>
      <c r="AA67" s="1"/>
      <c r="AB67" s="1"/>
    </row>
    <row r="68" spans="1:28" x14ac:dyDescent="0.25">
      <c r="A68" s="1" t="s">
        <v>67</v>
      </c>
      <c r="B68" s="1">
        <v>1997</v>
      </c>
      <c r="C68" s="1"/>
      <c r="D68" s="1"/>
      <c r="E68" s="1"/>
      <c r="F68" s="1">
        <v>0</v>
      </c>
      <c r="G68" s="1">
        <v>0.1</v>
      </c>
      <c r="H68" s="1">
        <v>0.5</v>
      </c>
      <c r="I68" s="1">
        <v>0.1</v>
      </c>
      <c r="J68" s="1"/>
      <c r="K68" s="1">
        <v>-4.16324E-2</v>
      </c>
      <c r="L68" s="1">
        <v>6216</v>
      </c>
      <c r="M68" s="1">
        <v>2635292</v>
      </c>
      <c r="N68" s="1">
        <v>0.23587518954256304</v>
      </c>
      <c r="O68">
        <v>104779</v>
      </c>
      <c r="P68">
        <v>1026.2</v>
      </c>
      <c r="Q68">
        <f t="shared" si="1"/>
        <v>3.9370513779877145E-2</v>
      </c>
      <c r="R68">
        <v>4138.6000000000004</v>
      </c>
      <c r="S68">
        <v>7434.9</v>
      </c>
      <c r="T68">
        <v>16144.9</v>
      </c>
      <c r="U68" s="1"/>
      <c r="V68" s="1">
        <v>1</v>
      </c>
      <c r="W68" s="1">
        <v>1</v>
      </c>
      <c r="X68" s="1">
        <v>1</v>
      </c>
      <c r="Y68" s="1"/>
      <c r="Z68" s="1">
        <f t="shared" si="0"/>
        <v>9.7939472604243218E-3</v>
      </c>
      <c r="AA68" s="1"/>
      <c r="AB68" s="1"/>
    </row>
    <row r="69" spans="1:28" x14ac:dyDescent="0.25">
      <c r="A69" s="1" t="s">
        <v>68</v>
      </c>
      <c r="B69" s="1">
        <v>1997</v>
      </c>
      <c r="C69" s="1"/>
      <c r="D69" s="1"/>
      <c r="E69" s="1"/>
      <c r="F69" s="1">
        <v>0</v>
      </c>
      <c r="G69" s="1">
        <v>1</v>
      </c>
      <c r="H69" s="1">
        <v>0</v>
      </c>
      <c r="I69" s="1">
        <v>1</v>
      </c>
      <c r="J69" s="1"/>
      <c r="K69" s="1">
        <v>-3.1123999999999999E-2</v>
      </c>
      <c r="L69" s="1">
        <v>9406</v>
      </c>
      <c r="M69" s="1">
        <v>3952747</v>
      </c>
      <c r="N69" s="1">
        <v>0.23796109389242467</v>
      </c>
      <c r="O69">
        <v>146881.4</v>
      </c>
      <c r="P69">
        <v>1701.7</v>
      </c>
      <c r="Q69">
        <f t="shared" si="1"/>
        <v>3.6728811634035768E-2</v>
      </c>
      <c r="R69">
        <v>5121.3</v>
      </c>
      <c r="S69">
        <v>10276.700000000001</v>
      </c>
      <c r="T69">
        <v>32308.9</v>
      </c>
      <c r="U69" s="1"/>
      <c r="V69" s="1">
        <v>0</v>
      </c>
      <c r="W69" s="1">
        <v>1</v>
      </c>
      <c r="X69" s="1">
        <v>1</v>
      </c>
      <c r="Y69" s="1"/>
      <c r="Z69" s="1">
        <f t="shared" si="0"/>
        <v>1.1585537719547881E-2</v>
      </c>
      <c r="AA69" s="1"/>
      <c r="AB69" s="1"/>
    </row>
    <row r="70" spans="1:28" x14ac:dyDescent="0.25">
      <c r="A70" s="1" t="s">
        <v>69</v>
      </c>
      <c r="B70" s="1">
        <v>1997</v>
      </c>
      <c r="C70" s="1"/>
      <c r="D70" s="1"/>
      <c r="E70" s="1"/>
      <c r="F70" s="1">
        <v>1</v>
      </c>
      <c r="G70" s="1">
        <v>0</v>
      </c>
      <c r="H70" s="1">
        <v>1</v>
      </c>
      <c r="I70" s="1">
        <v>0</v>
      </c>
      <c r="J70" s="1"/>
      <c r="K70" s="1">
        <v>5.3326400000000003E-2</v>
      </c>
      <c r="L70" s="1">
        <v>14816</v>
      </c>
      <c r="M70" s="1">
        <v>4421071</v>
      </c>
      <c r="N70" s="1">
        <v>0.33512241716995722</v>
      </c>
      <c r="O70">
        <v>201663.3</v>
      </c>
      <c r="P70">
        <v>3996</v>
      </c>
      <c r="Q70">
        <f t="shared" si="1"/>
        <v>4.4710274953738582E-2</v>
      </c>
      <c r="R70">
        <v>5313</v>
      </c>
      <c r="S70">
        <v>11227.7</v>
      </c>
      <c r="T70">
        <v>45402.8</v>
      </c>
      <c r="U70" s="1"/>
      <c r="V70" s="1">
        <v>1</v>
      </c>
      <c r="W70" s="1">
        <v>0</v>
      </c>
      <c r="X70" s="1">
        <v>1</v>
      </c>
      <c r="Y70" s="1"/>
      <c r="Z70" s="1">
        <f t="shared" si="0"/>
        <v>1.9815206832378526E-2</v>
      </c>
      <c r="AA70" s="1"/>
      <c r="AB70" s="1"/>
    </row>
    <row r="71" spans="1:28" x14ac:dyDescent="0.25">
      <c r="A71" s="1" t="s">
        <v>70</v>
      </c>
      <c r="B71" s="1">
        <v>1997</v>
      </c>
      <c r="C71" s="1"/>
      <c r="D71" s="1"/>
      <c r="E71" s="1"/>
      <c r="F71" s="1">
        <v>0</v>
      </c>
      <c r="G71" s="1">
        <v>0</v>
      </c>
      <c r="H71" s="1">
        <v>0</v>
      </c>
      <c r="I71" s="1">
        <v>0</v>
      </c>
      <c r="J71" s="1"/>
      <c r="K71" s="1">
        <v>-1.3267299999999999E-2</v>
      </c>
      <c r="L71" s="1">
        <v>3110</v>
      </c>
      <c r="M71" s="1">
        <v>1254774</v>
      </c>
      <c r="N71" s="1">
        <v>0.24785339830120803</v>
      </c>
      <c r="O71">
        <v>43026.1</v>
      </c>
      <c r="P71">
        <v>586.5</v>
      </c>
      <c r="Q71">
        <f t="shared" si="1"/>
        <v>3.3822505088565748E-2</v>
      </c>
      <c r="R71">
        <v>2152.5</v>
      </c>
      <c r="S71">
        <v>4091.5</v>
      </c>
      <c r="T71">
        <v>5212.5</v>
      </c>
      <c r="U71" s="1"/>
      <c r="V71" s="1">
        <v>0</v>
      </c>
      <c r="W71" s="1">
        <v>1</v>
      </c>
      <c r="X71" s="1">
        <v>0</v>
      </c>
      <c r="Y71" s="1"/>
      <c r="Z71" s="1">
        <f t="shared" si="0"/>
        <v>1.3631261025284653E-2</v>
      </c>
      <c r="AA71" s="1"/>
      <c r="AB71" s="1"/>
    </row>
    <row r="72" spans="1:28" x14ac:dyDescent="0.25">
      <c r="A72" s="1" t="s">
        <v>71</v>
      </c>
      <c r="B72" s="1">
        <v>1997</v>
      </c>
      <c r="C72" s="1"/>
      <c r="D72" s="1"/>
      <c r="E72" s="1"/>
      <c r="F72" s="1">
        <v>0</v>
      </c>
      <c r="G72" s="1">
        <v>0.1</v>
      </c>
      <c r="H72" s="1">
        <v>0</v>
      </c>
      <c r="I72" s="1">
        <v>0.5</v>
      </c>
      <c r="J72" s="1"/>
      <c r="K72" s="1">
        <v>3.6797400000000001E-2</v>
      </c>
      <c r="L72" s="1">
        <v>17698</v>
      </c>
      <c r="M72" s="1">
        <v>5157328</v>
      </c>
      <c r="N72" s="1">
        <v>0.34316219561757566</v>
      </c>
      <c r="O72">
        <v>221160.3</v>
      </c>
      <c r="P72">
        <v>3048.9</v>
      </c>
      <c r="Q72">
        <f t="shared" si="1"/>
        <v>4.2291550973682493E-2</v>
      </c>
      <c r="R72">
        <v>10392.4</v>
      </c>
      <c r="S72">
        <v>15768.9</v>
      </c>
      <c r="T72">
        <v>13287</v>
      </c>
      <c r="U72" s="1"/>
      <c r="V72" s="1">
        <v>0</v>
      </c>
      <c r="W72" s="1">
        <v>1</v>
      </c>
      <c r="X72" s="1">
        <v>0</v>
      </c>
      <c r="Y72" s="1"/>
      <c r="Z72" s="1">
        <f t="shared" si="0"/>
        <v>1.3785928125436619E-2</v>
      </c>
      <c r="AA72" s="1"/>
      <c r="AB72" s="1"/>
    </row>
    <row r="73" spans="1:28" x14ac:dyDescent="0.25">
      <c r="A73" s="1" t="s">
        <v>72</v>
      </c>
      <c r="B73" s="1">
        <v>1997</v>
      </c>
      <c r="C73" s="1"/>
      <c r="D73" s="1"/>
      <c r="E73" s="1"/>
      <c r="F73" s="1">
        <v>0</v>
      </c>
      <c r="G73" s="1">
        <v>0</v>
      </c>
      <c r="H73" s="1">
        <v>0</v>
      </c>
      <c r="I73" s="1">
        <v>0</v>
      </c>
      <c r="J73" s="1"/>
      <c r="K73" s="1">
        <v>0.26490710000000001</v>
      </c>
      <c r="L73" s="1">
        <v>38912</v>
      </c>
      <c r="M73" s="1">
        <v>6226058</v>
      </c>
      <c r="N73" s="1">
        <v>0.62498614693277832</v>
      </c>
      <c r="O73">
        <v>302541.7</v>
      </c>
      <c r="P73">
        <v>6569.5</v>
      </c>
      <c r="Q73">
        <f t="shared" si="1"/>
        <v>4.7537655447475756E-2</v>
      </c>
      <c r="R73">
        <v>25905.599999999999</v>
      </c>
      <c r="S73">
        <v>26920</v>
      </c>
      <c r="T73">
        <v>21772.2</v>
      </c>
      <c r="U73" s="1"/>
      <c r="V73" s="1">
        <v>0</v>
      </c>
      <c r="W73" s="1">
        <v>0</v>
      </c>
      <c r="X73" s="1">
        <v>0</v>
      </c>
      <c r="Y73" s="1"/>
      <c r="Z73" s="1">
        <f t="shared" si="0"/>
        <v>2.1714362020177715E-2</v>
      </c>
      <c r="AA73" s="1"/>
      <c r="AB73" s="1"/>
    </row>
    <row r="74" spans="1:28" x14ac:dyDescent="0.25">
      <c r="A74" s="1" t="s">
        <v>73</v>
      </c>
      <c r="B74" s="1">
        <v>1997</v>
      </c>
      <c r="C74" s="1"/>
      <c r="D74" s="1"/>
      <c r="E74" s="1"/>
      <c r="F74" s="1">
        <v>1</v>
      </c>
      <c r="G74" s="1">
        <v>0</v>
      </c>
      <c r="H74" s="1">
        <v>0</v>
      </c>
      <c r="I74" s="1">
        <v>1</v>
      </c>
      <c r="J74" s="1"/>
      <c r="K74" s="1">
        <v>-1.85314E-2</v>
      </c>
      <c r="L74" s="1">
        <v>27600</v>
      </c>
      <c r="M74" s="1">
        <v>9809051</v>
      </c>
      <c r="N74" s="1">
        <v>0.28137278519603987</v>
      </c>
      <c r="O74">
        <v>397122</v>
      </c>
      <c r="P74">
        <v>4879.3999999999996</v>
      </c>
      <c r="Q74">
        <f t="shared" si="1"/>
        <v>3.9987823490773976E-2</v>
      </c>
      <c r="R74">
        <v>16204.4</v>
      </c>
      <c r="S74">
        <v>27424.2</v>
      </c>
      <c r="T74">
        <v>71194</v>
      </c>
      <c r="U74" s="1"/>
      <c r="V74" s="1">
        <v>2</v>
      </c>
      <c r="W74" s="1">
        <v>3</v>
      </c>
      <c r="X74" s="1">
        <v>0.5</v>
      </c>
      <c r="Y74" s="1"/>
      <c r="Z74" s="1">
        <f t="shared" si="0"/>
        <v>1.2286904276267746E-2</v>
      </c>
      <c r="AA74" s="1"/>
      <c r="AB74" s="1"/>
    </row>
    <row r="75" spans="1:28" x14ac:dyDescent="0.25">
      <c r="A75" s="1" t="s">
        <v>74</v>
      </c>
      <c r="B75" s="1">
        <v>1997</v>
      </c>
      <c r="C75" s="1"/>
      <c r="D75" s="1"/>
      <c r="E75" s="1"/>
      <c r="F75" s="1">
        <v>0</v>
      </c>
      <c r="G75" s="1">
        <v>1</v>
      </c>
      <c r="H75" s="1">
        <v>0</v>
      </c>
      <c r="I75" s="1">
        <v>1</v>
      </c>
      <c r="J75" s="1"/>
      <c r="K75" s="1">
        <v>0.12969079999999999</v>
      </c>
      <c r="L75" s="1">
        <v>20900</v>
      </c>
      <c r="M75" s="1">
        <v>4763390</v>
      </c>
      <c r="N75" s="1">
        <v>0.43876314977358566</v>
      </c>
      <c r="O75">
        <v>212510.9</v>
      </c>
      <c r="P75">
        <v>3174.8</v>
      </c>
      <c r="Q75">
        <f t="shared" si="1"/>
        <v>4.3946873970008758E-2</v>
      </c>
      <c r="R75">
        <v>15139.5</v>
      </c>
      <c r="S75">
        <v>15322.3</v>
      </c>
      <c r="T75">
        <v>25049.8</v>
      </c>
      <c r="U75" s="1"/>
      <c r="V75" s="1">
        <v>0</v>
      </c>
      <c r="W75" s="1">
        <v>0</v>
      </c>
      <c r="X75" s="1">
        <v>0</v>
      </c>
      <c r="Y75" s="1"/>
      <c r="Z75" s="1">
        <f t="shared" si="0"/>
        <v>1.4939468987237832E-2</v>
      </c>
      <c r="AA75" s="1"/>
      <c r="AB75" s="1"/>
    </row>
    <row r="76" spans="1:28" x14ac:dyDescent="0.25">
      <c r="A76" s="1" t="s">
        <v>75</v>
      </c>
      <c r="B76" s="1">
        <v>1997</v>
      </c>
      <c r="C76" s="1"/>
      <c r="D76" s="1"/>
      <c r="E76" s="1"/>
      <c r="F76" s="1">
        <v>0</v>
      </c>
      <c r="G76" s="1">
        <v>1</v>
      </c>
      <c r="H76" s="1">
        <v>0</v>
      </c>
      <c r="I76" s="1">
        <v>1</v>
      </c>
      <c r="J76" s="1"/>
      <c r="K76" s="1">
        <v>-5.1107399999999997E-2</v>
      </c>
      <c r="L76" s="1">
        <v>5385</v>
      </c>
      <c r="M76" s="1">
        <v>2777004</v>
      </c>
      <c r="N76" s="1">
        <v>0.19391401668848873</v>
      </c>
      <c r="O76">
        <v>83272.800000000003</v>
      </c>
      <c r="P76">
        <v>1192.9000000000001</v>
      </c>
      <c r="Q76">
        <f t="shared" si="1"/>
        <v>2.9556997397194966E-2</v>
      </c>
      <c r="R76">
        <v>2952.4</v>
      </c>
      <c r="S76">
        <v>5507.1</v>
      </c>
      <c r="T76">
        <v>15362.2</v>
      </c>
      <c r="U76" s="1"/>
      <c r="V76" s="1">
        <v>0</v>
      </c>
      <c r="W76" s="1">
        <v>1</v>
      </c>
      <c r="X76" s="1">
        <v>0</v>
      </c>
      <c r="Y76" s="1"/>
      <c r="Z76" s="1">
        <f t="shared" si="0"/>
        <v>1.432520582951456E-2</v>
      </c>
      <c r="AA76" s="1"/>
      <c r="AB76" s="1"/>
    </row>
    <row r="77" spans="1:28" x14ac:dyDescent="0.25">
      <c r="A77" s="1" t="s">
        <v>76</v>
      </c>
      <c r="B77" s="1">
        <v>1997</v>
      </c>
      <c r="C77" s="1"/>
      <c r="D77" s="1"/>
      <c r="E77" s="1"/>
      <c r="F77" s="1">
        <v>0</v>
      </c>
      <c r="G77" s="1">
        <v>0.1</v>
      </c>
      <c r="H77" s="1">
        <v>0.5</v>
      </c>
      <c r="I77" s="1">
        <v>0.1</v>
      </c>
      <c r="J77" s="1"/>
      <c r="K77" s="1">
        <v>-2.8180199999999999E-2</v>
      </c>
      <c r="L77" s="1">
        <v>14755</v>
      </c>
      <c r="M77" s="1">
        <v>5481193</v>
      </c>
      <c r="N77" s="1">
        <v>0.26919322125675926</v>
      </c>
      <c r="O77">
        <v>227965.4</v>
      </c>
      <c r="P77">
        <v>3262.6</v>
      </c>
      <c r="Q77">
        <f t="shared" si="1"/>
        <v>4.0995235891164571E-2</v>
      </c>
      <c r="R77">
        <v>15559.6</v>
      </c>
      <c r="S77">
        <v>15979.5</v>
      </c>
      <c r="T77">
        <v>34800.199999999997</v>
      </c>
      <c r="U77" s="1"/>
      <c r="V77" s="1">
        <v>0</v>
      </c>
      <c r="W77" s="1">
        <v>1</v>
      </c>
      <c r="X77" s="1">
        <v>0</v>
      </c>
      <c r="Y77" s="1"/>
      <c r="Z77" s="1">
        <f t="shared" si="0"/>
        <v>1.4311821004415583E-2</v>
      </c>
      <c r="AA77" s="1"/>
      <c r="AB77" s="1"/>
    </row>
    <row r="78" spans="1:28" x14ac:dyDescent="0.25">
      <c r="A78" s="1" t="s">
        <v>77</v>
      </c>
      <c r="B78" s="1">
        <v>1997</v>
      </c>
      <c r="C78" s="1"/>
      <c r="D78" s="1"/>
      <c r="E78" s="1"/>
      <c r="F78" s="1">
        <v>0</v>
      </c>
      <c r="G78" s="1">
        <v>1</v>
      </c>
      <c r="H78" s="1">
        <v>0</v>
      </c>
      <c r="I78" s="1">
        <v>1</v>
      </c>
      <c r="J78" s="1"/>
      <c r="K78" s="1">
        <v>1.0448300000000001E-2</v>
      </c>
      <c r="L78" s="1">
        <v>2340</v>
      </c>
      <c r="M78" s="1">
        <v>889865</v>
      </c>
      <c r="N78" s="1">
        <v>0.26296123569305457</v>
      </c>
      <c r="O78">
        <v>29197</v>
      </c>
      <c r="P78">
        <v>338.7</v>
      </c>
      <c r="Q78">
        <f t="shared" si="1"/>
        <v>3.242997533333708E-2</v>
      </c>
      <c r="R78">
        <v>895.9</v>
      </c>
      <c r="S78">
        <v>2333.3000000000002</v>
      </c>
      <c r="T78">
        <v>2636.3</v>
      </c>
      <c r="U78" s="1"/>
      <c r="V78" s="1">
        <v>0</v>
      </c>
      <c r="W78" s="1">
        <v>1</v>
      </c>
      <c r="X78" s="1">
        <v>0.5</v>
      </c>
      <c r="Y78" s="1"/>
      <c r="Z78" s="1">
        <f t="shared" si="0"/>
        <v>1.1600506901393979E-2</v>
      </c>
      <c r="AA78" s="1"/>
      <c r="AB78" s="1"/>
    </row>
    <row r="79" spans="1:28" x14ac:dyDescent="0.25">
      <c r="A79" s="1" t="s">
        <v>78</v>
      </c>
      <c r="B79" s="1">
        <v>1997</v>
      </c>
      <c r="C79" s="1"/>
      <c r="D79" s="1"/>
      <c r="E79" s="1"/>
      <c r="F79" s="1">
        <v>0</v>
      </c>
      <c r="G79" s="1">
        <v>0.1</v>
      </c>
      <c r="H79" s="1">
        <v>0</v>
      </c>
      <c r="I79" s="1">
        <v>0.1</v>
      </c>
      <c r="J79" s="1"/>
      <c r="K79" s="1">
        <v>-6.3785999999999999E-3</v>
      </c>
      <c r="L79" s="1">
        <v>4615</v>
      </c>
      <c r="M79" s="1">
        <v>1686418</v>
      </c>
      <c r="N79" s="1">
        <v>0.2736569462612472</v>
      </c>
      <c r="O79">
        <v>70790.600000000006</v>
      </c>
      <c r="P79">
        <v>804.4</v>
      </c>
      <c r="Q79">
        <f t="shared" si="1"/>
        <v>4.1499912832998705E-2</v>
      </c>
      <c r="R79">
        <v>4320</v>
      </c>
      <c r="S79">
        <v>4397.7</v>
      </c>
      <c r="T79">
        <v>7994.2</v>
      </c>
      <c r="U79" s="1"/>
      <c r="V79" s="1">
        <v>2</v>
      </c>
      <c r="W79" s="1">
        <v>3</v>
      </c>
      <c r="X79" s="1">
        <v>0</v>
      </c>
      <c r="Y79" s="1"/>
      <c r="Z79" s="1">
        <f t="shared" si="0"/>
        <v>1.1363090579822743E-2</v>
      </c>
      <c r="AA79" s="1"/>
      <c r="AB79" s="1"/>
    </row>
    <row r="80" spans="1:28" x14ac:dyDescent="0.25">
      <c r="A80" s="1" t="s">
        <v>79</v>
      </c>
      <c r="B80" s="1">
        <v>1997</v>
      </c>
      <c r="C80" s="1"/>
      <c r="D80" s="1"/>
      <c r="E80" s="1"/>
      <c r="F80" s="1">
        <v>0</v>
      </c>
      <c r="G80" s="1">
        <v>1</v>
      </c>
      <c r="H80" s="1">
        <v>0</v>
      </c>
      <c r="I80" s="1">
        <v>1</v>
      </c>
      <c r="J80" s="1"/>
      <c r="K80" s="1">
        <v>-0.10685500000000001</v>
      </c>
      <c r="L80" s="1">
        <v>3426</v>
      </c>
      <c r="M80" s="1">
        <v>1764104</v>
      </c>
      <c r="N80" s="1">
        <v>0.19420623727399292</v>
      </c>
      <c r="O80">
        <v>89876.800000000003</v>
      </c>
      <c r="P80">
        <v>1073.5999999999999</v>
      </c>
      <c r="Q80">
        <f t="shared" si="1"/>
        <v>5.0338982282223721E-2</v>
      </c>
      <c r="R80">
        <v>2235.5</v>
      </c>
      <c r="S80">
        <v>3973.8</v>
      </c>
      <c r="T80">
        <v>2585.4</v>
      </c>
      <c r="U80" s="1"/>
      <c r="V80" s="1">
        <v>1</v>
      </c>
      <c r="W80" s="1">
        <v>1</v>
      </c>
      <c r="X80" s="1">
        <v>0</v>
      </c>
      <c r="Y80" s="1"/>
      <c r="Z80" s="1">
        <f t="shared" si="0"/>
        <v>1.1945240596015878E-2</v>
      </c>
      <c r="AA80" s="1"/>
      <c r="AB80" s="1"/>
    </row>
    <row r="81" spans="1:28" x14ac:dyDescent="0.25">
      <c r="A81" s="1" t="s">
        <v>80</v>
      </c>
      <c r="B81" s="1">
        <v>1997</v>
      </c>
      <c r="C81" s="1"/>
      <c r="D81" s="1"/>
      <c r="E81" s="1"/>
      <c r="F81" s="1">
        <v>0</v>
      </c>
      <c r="G81" s="1">
        <v>0</v>
      </c>
      <c r="H81" s="1">
        <v>0</v>
      </c>
      <c r="I81" s="1">
        <v>0</v>
      </c>
      <c r="J81" s="1"/>
      <c r="K81" s="1">
        <v>-2.91329E-2</v>
      </c>
      <c r="L81" s="1">
        <v>2941</v>
      </c>
      <c r="M81" s="1">
        <v>1189425</v>
      </c>
      <c r="N81" s="1">
        <v>0.24726233263972089</v>
      </c>
      <c r="O81">
        <v>48424</v>
      </c>
      <c r="P81">
        <v>662.4</v>
      </c>
      <c r="Q81">
        <f t="shared" si="1"/>
        <v>4.0155201042520544E-2</v>
      </c>
      <c r="R81">
        <v>2441.4</v>
      </c>
      <c r="S81">
        <v>3648.8</v>
      </c>
      <c r="T81">
        <v>5613.7</v>
      </c>
      <c r="U81" s="1"/>
      <c r="V81" s="1">
        <v>2</v>
      </c>
      <c r="W81" s="1">
        <v>3</v>
      </c>
      <c r="X81" s="1">
        <v>1</v>
      </c>
      <c r="Y81" s="1"/>
      <c r="Z81" s="1">
        <f t="shared" si="0"/>
        <v>1.3679167355030563E-2</v>
      </c>
      <c r="AA81" s="1"/>
      <c r="AB81" s="1"/>
    </row>
    <row r="82" spans="1:28" x14ac:dyDescent="0.25">
      <c r="A82" s="1" t="s">
        <v>81</v>
      </c>
      <c r="B82" s="1">
        <v>1997</v>
      </c>
      <c r="C82" s="1"/>
      <c r="D82" s="1"/>
      <c r="E82" s="1"/>
      <c r="F82" s="1">
        <v>0</v>
      </c>
      <c r="G82" s="1">
        <v>0</v>
      </c>
      <c r="H82" s="1">
        <v>0</v>
      </c>
      <c r="I82" s="1">
        <v>0</v>
      </c>
      <c r="J82" s="1"/>
      <c r="K82" s="1">
        <v>0.25125579999999997</v>
      </c>
      <c r="L82" s="1">
        <v>48320</v>
      </c>
      <c r="M82" s="1">
        <v>8218808</v>
      </c>
      <c r="N82" s="1">
        <v>0.58791980540243793</v>
      </c>
      <c r="O82">
        <v>425868.6</v>
      </c>
      <c r="P82">
        <v>7050</v>
      </c>
      <c r="Q82">
        <f t="shared" si="1"/>
        <v>5.0958557493982093E-2</v>
      </c>
      <c r="R82">
        <v>21994.6</v>
      </c>
      <c r="S82">
        <v>27534.6</v>
      </c>
      <c r="T82">
        <v>56377.7</v>
      </c>
      <c r="U82" s="1"/>
      <c r="V82" s="1">
        <v>1</v>
      </c>
      <c r="W82" s="1">
        <v>1</v>
      </c>
      <c r="X82" s="1">
        <v>1</v>
      </c>
      <c r="Y82" s="1"/>
      <c r="Z82" s="1">
        <f t="shared" si="0"/>
        <v>1.6554401991600225E-2</v>
      </c>
      <c r="AA82" s="1"/>
      <c r="AB82" s="1"/>
    </row>
    <row r="83" spans="1:28" x14ac:dyDescent="0.25">
      <c r="A83" s="1" t="s">
        <v>82</v>
      </c>
      <c r="B83" s="1">
        <v>1997</v>
      </c>
      <c r="C83" s="1"/>
      <c r="D83" s="1"/>
      <c r="E83" s="1"/>
      <c r="F83" s="1">
        <v>1</v>
      </c>
      <c r="G83" s="1">
        <v>0</v>
      </c>
      <c r="H83" s="1">
        <v>1</v>
      </c>
      <c r="I83" s="1">
        <v>0</v>
      </c>
      <c r="J83" s="1"/>
      <c r="K83" s="1">
        <v>-1.36773E-2</v>
      </c>
      <c r="L83" s="1">
        <v>4480</v>
      </c>
      <c r="M83" s="1">
        <v>1774839</v>
      </c>
      <c r="N83" s="1">
        <v>0.25241726150935379</v>
      </c>
      <c r="O83">
        <v>67428.3</v>
      </c>
      <c r="P83">
        <v>684.2</v>
      </c>
      <c r="Q83">
        <f t="shared" si="1"/>
        <v>3.7605720856934068E-2</v>
      </c>
      <c r="R83">
        <v>1784.9</v>
      </c>
      <c r="S83">
        <v>3501.5</v>
      </c>
      <c r="T83">
        <v>3533.9</v>
      </c>
      <c r="U83" s="1"/>
      <c r="V83" s="1">
        <v>0</v>
      </c>
      <c r="W83" s="1">
        <v>0</v>
      </c>
      <c r="X83" s="1">
        <v>0.5</v>
      </c>
      <c r="Y83" s="1"/>
      <c r="Z83" s="1">
        <f t="shared" si="0"/>
        <v>1.014707474458054E-2</v>
      </c>
      <c r="AA83" s="1"/>
      <c r="AB83" s="1"/>
    </row>
    <row r="84" spans="1:28" x14ac:dyDescent="0.25">
      <c r="A84" s="1" t="s">
        <v>83</v>
      </c>
      <c r="B84" s="1">
        <v>1997</v>
      </c>
      <c r="C84" s="1"/>
      <c r="D84" s="1"/>
      <c r="E84" s="1"/>
      <c r="F84" s="1">
        <v>0</v>
      </c>
      <c r="G84" s="1">
        <v>0</v>
      </c>
      <c r="H84" s="1">
        <v>1</v>
      </c>
      <c r="I84" s="1">
        <v>0</v>
      </c>
      <c r="J84" s="1"/>
      <c r="K84" s="1">
        <v>5.1235799999999998E-2</v>
      </c>
      <c r="L84" s="1">
        <v>103230</v>
      </c>
      <c r="M84" s="1">
        <v>18656546</v>
      </c>
      <c r="N84" s="1">
        <v>0.55331785422660762</v>
      </c>
      <c r="O84">
        <v>977600.5</v>
      </c>
      <c r="P84">
        <v>37124.9</v>
      </c>
      <c r="Q84">
        <f t="shared" si="1"/>
        <v>5.0409952624671253E-2</v>
      </c>
      <c r="R84">
        <v>147763.70000000001</v>
      </c>
      <c r="S84">
        <v>69994.899999999994</v>
      </c>
      <c r="T84">
        <v>61632</v>
      </c>
      <c r="U84" s="1"/>
      <c r="V84" s="1">
        <v>0</v>
      </c>
      <c r="W84" s="1">
        <v>0</v>
      </c>
      <c r="X84" s="1">
        <v>0</v>
      </c>
      <c r="Y84" s="1"/>
      <c r="Z84" s="1">
        <f t="shared" si="0"/>
        <v>3.797553295032071E-2</v>
      </c>
      <c r="AA84" s="1"/>
      <c r="AB84" s="1"/>
    </row>
    <row r="85" spans="1:28" x14ac:dyDescent="0.25">
      <c r="A85" s="1" t="s">
        <v>84</v>
      </c>
      <c r="B85" s="1">
        <v>1997</v>
      </c>
      <c r="C85" s="1"/>
      <c r="D85" s="1"/>
      <c r="E85" s="1"/>
      <c r="F85" s="1">
        <v>1</v>
      </c>
      <c r="G85" s="1">
        <v>0</v>
      </c>
      <c r="H85" s="1">
        <v>1</v>
      </c>
      <c r="I85" s="1">
        <v>0</v>
      </c>
      <c r="J85" s="1"/>
      <c r="K85" s="1">
        <v>-0.1176989</v>
      </c>
      <c r="L85" s="1">
        <v>12113</v>
      </c>
      <c r="M85" s="1">
        <v>7656825</v>
      </c>
      <c r="N85" s="1">
        <v>0.15819873119733047</v>
      </c>
      <c r="O85">
        <v>316586.7</v>
      </c>
      <c r="P85">
        <v>3263.6</v>
      </c>
      <c r="Q85">
        <f t="shared" si="1"/>
        <v>4.0920760236782219E-2</v>
      </c>
      <c r="R85">
        <v>12490.3</v>
      </c>
      <c r="S85">
        <v>18147.900000000001</v>
      </c>
      <c r="T85">
        <v>70185.8</v>
      </c>
      <c r="U85" s="1"/>
      <c r="V85" s="1">
        <v>1</v>
      </c>
      <c r="W85" s="1">
        <v>1</v>
      </c>
      <c r="X85" s="1">
        <v>0</v>
      </c>
      <c r="Y85" s="1"/>
      <c r="Z85" s="1">
        <f t="shared" si="0"/>
        <v>1.0308708483331737E-2</v>
      </c>
      <c r="AA85" s="1"/>
      <c r="AB85" s="1"/>
    </row>
    <row r="86" spans="1:28" x14ac:dyDescent="0.25">
      <c r="A86" s="1" t="s">
        <v>85</v>
      </c>
      <c r="B86" s="1">
        <v>1997</v>
      </c>
      <c r="C86" s="1"/>
      <c r="D86" s="1"/>
      <c r="E86" s="1"/>
      <c r="F86" s="1">
        <v>0</v>
      </c>
      <c r="G86" s="1">
        <v>1</v>
      </c>
      <c r="H86" s="1">
        <v>0</v>
      </c>
      <c r="I86" s="1">
        <v>1</v>
      </c>
      <c r="J86" s="1"/>
      <c r="K86" s="1">
        <v>-5.3064699999999999E-2</v>
      </c>
      <c r="L86" s="1">
        <v>1335</v>
      </c>
      <c r="M86" s="1">
        <v>649716</v>
      </c>
      <c r="N86" s="1">
        <v>0.20547439188814803</v>
      </c>
      <c r="O86">
        <v>22465.5</v>
      </c>
      <c r="P86">
        <v>166.7</v>
      </c>
      <c r="Q86">
        <f t="shared" si="1"/>
        <v>3.4320841721613753E-2</v>
      </c>
      <c r="R86">
        <v>1004.7</v>
      </c>
      <c r="S86">
        <v>2113.4</v>
      </c>
      <c r="T86">
        <v>1471</v>
      </c>
      <c r="U86" s="1"/>
      <c r="V86" s="1">
        <v>1</v>
      </c>
      <c r="W86" s="1">
        <v>1</v>
      </c>
      <c r="X86" s="1">
        <v>1</v>
      </c>
      <c r="Y86" s="1"/>
      <c r="Z86" s="1">
        <f t="shared" si="0"/>
        <v>7.4202666310565083E-3</v>
      </c>
      <c r="AA86" s="1"/>
      <c r="AB86" s="1"/>
    </row>
    <row r="87" spans="1:28" x14ac:dyDescent="0.25">
      <c r="A87" s="1" t="s">
        <v>86</v>
      </c>
      <c r="B87" s="1">
        <v>1997</v>
      </c>
      <c r="C87" s="1"/>
      <c r="D87" s="1"/>
      <c r="E87" s="1"/>
      <c r="F87" s="1">
        <v>1</v>
      </c>
      <c r="G87" s="1">
        <v>0</v>
      </c>
      <c r="H87" s="1">
        <v>1</v>
      </c>
      <c r="I87" s="1">
        <v>0</v>
      </c>
      <c r="J87" s="1"/>
      <c r="K87" s="1">
        <v>-4.0456699999999998E-2</v>
      </c>
      <c r="L87" s="1">
        <v>30821</v>
      </c>
      <c r="M87" s="1">
        <v>11277357</v>
      </c>
      <c r="N87" s="1">
        <v>0.27329985208413637</v>
      </c>
      <c r="O87">
        <v>471714.9</v>
      </c>
      <c r="P87">
        <v>5484.8</v>
      </c>
      <c r="Q87">
        <f t="shared" si="1"/>
        <v>4.1342142489592199E-2</v>
      </c>
      <c r="R87">
        <v>23944.6</v>
      </c>
      <c r="S87">
        <v>34321.599999999999</v>
      </c>
      <c r="T87">
        <v>99049</v>
      </c>
      <c r="U87" s="1"/>
      <c r="V87" s="1">
        <v>1</v>
      </c>
      <c r="W87" s="1">
        <v>1</v>
      </c>
      <c r="X87" s="1">
        <v>1</v>
      </c>
      <c r="Y87" s="1"/>
      <c r="Z87" s="1">
        <f t="shared" si="0"/>
        <v>1.1627362205433834E-2</v>
      </c>
      <c r="AA87" s="1"/>
      <c r="AB87" s="1"/>
    </row>
    <row r="88" spans="1:28" x14ac:dyDescent="0.25">
      <c r="A88" s="1" t="s">
        <v>87</v>
      </c>
      <c r="B88" s="1">
        <v>1997</v>
      </c>
      <c r="C88" s="1"/>
      <c r="D88" s="1"/>
      <c r="E88" s="1"/>
      <c r="F88" s="1">
        <v>0</v>
      </c>
      <c r="G88" s="1">
        <v>0.1</v>
      </c>
      <c r="H88" s="1">
        <v>0</v>
      </c>
      <c r="I88" s="1">
        <v>1</v>
      </c>
      <c r="J88" s="1"/>
      <c r="K88" s="1">
        <v>3.3411499999999997E-2</v>
      </c>
      <c r="L88" s="1">
        <v>9915</v>
      </c>
      <c r="M88" s="1">
        <v>3372917</v>
      </c>
      <c r="N88" s="1">
        <v>0.29395920504417988</v>
      </c>
      <c r="O88">
        <v>115319.1</v>
      </c>
      <c r="P88">
        <v>2442.1999999999998</v>
      </c>
      <c r="Q88">
        <f t="shared" si="1"/>
        <v>3.3465661918155712E-2</v>
      </c>
      <c r="R88">
        <v>3847.8</v>
      </c>
      <c r="S88">
        <v>7665.5</v>
      </c>
      <c r="T88">
        <v>14725.2</v>
      </c>
      <c r="U88" s="1"/>
      <c r="V88" s="1">
        <v>1</v>
      </c>
      <c r="W88" s="1">
        <v>1</v>
      </c>
      <c r="X88" s="1">
        <v>0</v>
      </c>
      <c r="Y88" s="1"/>
      <c r="Z88" s="1">
        <f t="shared" si="0"/>
        <v>2.1177758064362277E-2</v>
      </c>
      <c r="AA88" s="1"/>
      <c r="AB88" s="1"/>
    </row>
    <row r="89" spans="1:28" x14ac:dyDescent="0.25">
      <c r="A89" s="1" t="s">
        <v>88</v>
      </c>
      <c r="B89" s="1">
        <v>1997</v>
      </c>
      <c r="C89" s="1"/>
      <c r="D89" s="1"/>
      <c r="E89" s="1"/>
      <c r="F89" s="1">
        <v>0</v>
      </c>
      <c r="G89" s="1">
        <v>1</v>
      </c>
      <c r="H89" s="1">
        <v>0</v>
      </c>
      <c r="I89" s="1">
        <v>1</v>
      </c>
      <c r="J89" s="1"/>
      <c r="K89" s="1">
        <v>3.3381999999999999E-3</v>
      </c>
      <c r="L89" s="1">
        <v>9172</v>
      </c>
      <c r="M89" s="1">
        <v>3304310</v>
      </c>
      <c r="N89" s="1">
        <v>0.27757686173512774</v>
      </c>
      <c r="O89">
        <v>118564.5</v>
      </c>
      <c r="P89">
        <v>1687</v>
      </c>
      <c r="Q89">
        <f t="shared" si="1"/>
        <v>3.5371227275891183E-2</v>
      </c>
      <c r="R89">
        <v>5830.3</v>
      </c>
      <c r="S89">
        <v>8924.2999999999993</v>
      </c>
      <c r="T89">
        <v>8552.2000000000007</v>
      </c>
      <c r="U89" s="1"/>
      <c r="V89" s="1">
        <v>1</v>
      </c>
      <c r="W89" s="1">
        <v>1</v>
      </c>
      <c r="X89" s="1">
        <v>0.5</v>
      </c>
      <c r="Y89" s="1"/>
      <c r="Z89" s="1">
        <f t="shared" si="0"/>
        <v>1.4228542270241092E-2</v>
      </c>
      <c r="AA89" s="1"/>
      <c r="AB89" s="1"/>
    </row>
    <row r="90" spans="1:28" x14ac:dyDescent="0.25">
      <c r="A90" s="1" t="s">
        <v>89</v>
      </c>
      <c r="B90" s="1">
        <v>1997</v>
      </c>
      <c r="C90" s="1"/>
      <c r="D90" s="1"/>
      <c r="E90" s="1"/>
      <c r="F90" s="1">
        <v>1</v>
      </c>
      <c r="G90" s="1">
        <v>0</v>
      </c>
      <c r="H90" s="1">
        <v>1</v>
      </c>
      <c r="I90" s="1">
        <v>0</v>
      </c>
      <c r="J90" s="1"/>
      <c r="K90" s="1">
        <v>7.4921399999999999E-2</v>
      </c>
      <c r="L90" s="1">
        <v>52852</v>
      </c>
      <c r="M90" s="1">
        <v>12227814</v>
      </c>
      <c r="N90" s="1">
        <v>0.43222770644041525</v>
      </c>
      <c r="O90">
        <v>496609.8</v>
      </c>
      <c r="P90">
        <v>9455</v>
      </c>
      <c r="Q90">
        <f t="shared" si="1"/>
        <v>3.9839892886823436E-2</v>
      </c>
      <c r="R90">
        <v>32244.2</v>
      </c>
      <c r="S90">
        <v>44348.7</v>
      </c>
      <c r="T90">
        <v>83850.7</v>
      </c>
      <c r="U90" s="1"/>
      <c r="V90" s="1">
        <v>0</v>
      </c>
      <c r="W90" s="1">
        <v>0</v>
      </c>
      <c r="X90" s="1">
        <v>0</v>
      </c>
      <c r="Y90" s="1"/>
      <c r="Z90" s="1">
        <f t="shared" si="0"/>
        <v>1.9039092663898298E-2</v>
      </c>
      <c r="AA90" s="1"/>
      <c r="AB90" s="1"/>
    </row>
    <row r="91" spans="1:28" x14ac:dyDescent="0.25">
      <c r="A91" s="1" t="s">
        <v>90</v>
      </c>
      <c r="B91" s="1">
        <v>1997</v>
      </c>
      <c r="C91" s="1"/>
      <c r="D91" s="1"/>
      <c r="E91" s="1"/>
      <c r="F91" s="1">
        <v>0</v>
      </c>
      <c r="G91" s="1">
        <v>0</v>
      </c>
      <c r="H91" s="1">
        <v>0</v>
      </c>
      <c r="I91" s="1">
        <v>0</v>
      </c>
      <c r="J91" s="1"/>
      <c r="K91" s="1">
        <v>6.2203899999999999E-2</v>
      </c>
      <c r="L91" s="1">
        <v>3470</v>
      </c>
      <c r="M91" s="1">
        <v>1025353</v>
      </c>
      <c r="N91" s="1">
        <v>0.33842003680683624</v>
      </c>
      <c r="O91">
        <v>40140.699999999997</v>
      </c>
      <c r="P91">
        <v>632.20000000000005</v>
      </c>
      <c r="Q91">
        <f t="shared" si="1"/>
        <v>3.8531608138855596E-2</v>
      </c>
      <c r="R91">
        <v>2463.3000000000002</v>
      </c>
      <c r="S91">
        <v>4279.5</v>
      </c>
      <c r="T91">
        <v>4134.7</v>
      </c>
      <c r="U91" s="1"/>
      <c r="V91" s="1">
        <v>0</v>
      </c>
      <c r="W91" s="1">
        <v>0</v>
      </c>
      <c r="X91" s="1">
        <v>0</v>
      </c>
      <c r="Y91" s="1"/>
      <c r="Z91" s="1">
        <f t="shared" si="0"/>
        <v>1.5749600779258958E-2</v>
      </c>
      <c r="AA91" s="1"/>
      <c r="AB91" s="1"/>
    </row>
    <row r="92" spans="1:28" x14ac:dyDescent="0.25">
      <c r="A92" s="1" t="s">
        <v>91</v>
      </c>
      <c r="B92" s="1">
        <v>1997</v>
      </c>
      <c r="C92" s="1"/>
      <c r="D92" s="1"/>
      <c r="E92" s="1"/>
      <c r="F92" s="1">
        <v>0</v>
      </c>
      <c r="G92" s="1">
        <v>0</v>
      </c>
      <c r="H92" s="1">
        <v>0</v>
      </c>
      <c r="I92" s="1">
        <v>0</v>
      </c>
      <c r="J92" s="1"/>
      <c r="K92" s="1">
        <v>-7.8640299999999996E-2</v>
      </c>
      <c r="L92" s="1">
        <v>6743</v>
      </c>
      <c r="M92" s="1">
        <v>3859696</v>
      </c>
      <c r="N92" s="1">
        <v>0.17470287815413441</v>
      </c>
      <c r="O92">
        <v>134954.4</v>
      </c>
      <c r="P92">
        <v>1791.6</v>
      </c>
      <c r="Q92">
        <f t="shared" si="1"/>
        <v>3.4500851880562608E-2</v>
      </c>
      <c r="R92">
        <v>3996.4</v>
      </c>
      <c r="S92">
        <v>6892.1</v>
      </c>
      <c r="T92">
        <v>25002.5</v>
      </c>
      <c r="U92" s="1"/>
      <c r="V92" s="1">
        <v>0</v>
      </c>
      <c r="W92" s="1">
        <v>1</v>
      </c>
      <c r="X92" s="1">
        <v>0</v>
      </c>
      <c r="Y92" s="1"/>
      <c r="Z92" s="1">
        <f t="shared" si="0"/>
        <v>1.3275595312194341E-2</v>
      </c>
      <c r="AA92" s="1"/>
      <c r="AB92" s="1"/>
    </row>
    <row r="93" spans="1:28" x14ac:dyDescent="0.25">
      <c r="A93" s="1" t="s">
        <v>92</v>
      </c>
      <c r="B93" s="1">
        <v>1997</v>
      </c>
      <c r="C93" s="1"/>
      <c r="D93" s="1"/>
      <c r="E93" s="1"/>
      <c r="F93" s="1">
        <v>0</v>
      </c>
      <c r="G93" s="1">
        <v>0.1</v>
      </c>
      <c r="H93" s="1">
        <v>0</v>
      </c>
      <c r="I93" s="1">
        <v>1</v>
      </c>
      <c r="J93" s="1"/>
      <c r="K93" s="1">
        <v>-5.4286599999999997E-2</v>
      </c>
      <c r="L93" s="1">
        <v>1503</v>
      </c>
      <c r="M93" s="1">
        <v>744223</v>
      </c>
      <c r="N93" s="1">
        <v>0.2019555966424042</v>
      </c>
      <c r="O93">
        <v>25038.2</v>
      </c>
      <c r="P93">
        <v>204.7</v>
      </c>
      <c r="Q93">
        <f t="shared" si="1"/>
        <v>3.3368358677439425E-2</v>
      </c>
      <c r="R93">
        <v>1404.3</v>
      </c>
      <c r="S93">
        <v>2283.1</v>
      </c>
      <c r="T93">
        <v>1880.5</v>
      </c>
      <c r="U93" s="1"/>
      <c r="V93" s="1">
        <v>0</v>
      </c>
      <c r="W93" s="1">
        <v>1</v>
      </c>
      <c r="X93" s="1">
        <v>1</v>
      </c>
      <c r="Y93" s="1"/>
      <c r="Z93" s="1">
        <f t="shared" si="0"/>
        <v>8.1755078240448587E-3</v>
      </c>
      <c r="AA93" s="1"/>
      <c r="AB93" s="1"/>
    </row>
    <row r="94" spans="1:28" x14ac:dyDescent="0.25">
      <c r="A94" s="1" t="s">
        <v>93</v>
      </c>
      <c r="B94" s="1">
        <v>1997</v>
      </c>
      <c r="C94" s="1"/>
      <c r="D94" s="1"/>
      <c r="E94" s="1"/>
      <c r="F94" s="1">
        <v>0</v>
      </c>
      <c r="G94" s="1">
        <v>0.1</v>
      </c>
      <c r="H94" s="1">
        <v>0.5</v>
      </c>
      <c r="I94" s="1">
        <v>0.5</v>
      </c>
      <c r="J94" s="1"/>
      <c r="K94" s="1">
        <v>-4.92948E-2</v>
      </c>
      <c r="L94" s="1">
        <v>13247</v>
      </c>
      <c r="M94" s="1">
        <v>5499233</v>
      </c>
      <c r="N94" s="1">
        <v>0.2408881384003915</v>
      </c>
      <c r="O94">
        <v>210740</v>
      </c>
      <c r="P94">
        <v>2363.6999999999998</v>
      </c>
      <c r="Q94">
        <f t="shared" si="1"/>
        <v>3.7891884195486898E-2</v>
      </c>
      <c r="R94">
        <v>9548.6</v>
      </c>
      <c r="S94">
        <v>16726.7</v>
      </c>
      <c r="T94">
        <v>34838.5</v>
      </c>
      <c r="U94" s="1"/>
      <c r="V94" s="1">
        <v>0</v>
      </c>
      <c r="W94" s="1">
        <v>1</v>
      </c>
      <c r="X94" s="1">
        <v>1</v>
      </c>
      <c r="Y94" s="1"/>
      <c r="Z94" s="1">
        <f t="shared" si="0"/>
        <v>1.1216190566574925E-2</v>
      </c>
      <c r="AA94" s="1"/>
      <c r="AB94" s="1"/>
    </row>
    <row r="95" spans="1:28" x14ac:dyDescent="0.25">
      <c r="A95" s="1" t="s">
        <v>94</v>
      </c>
      <c r="B95" s="1">
        <v>1997</v>
      </c>
      <c r="C95" s="1"/>
      <c r="D95" s="1"/>
      <c r="E95" s="1"/>
      <c r="F95" s="1">
        <v>1</v>
      </c>
      <c r="G95" s="1">
        <v>0</v>
      </c>
      <c r="H95" s="1">
        <v>1</v>
      </c>
      <c r="I95" s="1">
        <v>0</v>
      </c>
      <c r="J95" s="1"/>
      <c r="K95" s="1">
        <v>-4.7021199999999999E-2</v>
      </c>
      <c r="L95" s="1">
        <v>55727</v>
      </c>
      <c r="M95" s="1">
        <v>19740317</v>
      </c>
      <c r="N95" s="1">
        <v>0.28230043114302572</v>
      </c>
      <c r="O95">
        <v>872557.4</v>
      </c>
      <c r="P95">
        <v>15417.5</v>
      </c>
      <c r="Q95">
        <f t="shared" si="1"/>
        <v>4.3420776880128117E-2</v>
      </c>
      <c r="R95">
        <v>38111.1</v>
      </c>
      <c r="S95">
        <v>51243</v>
      </c>
      <c r="T95">
        <v>112821.4</v>
      </c>
      <c r="U95" s="1"/>
      <c r="V95" s="1">
        <v>1</v>
      </c>
      <c r="W95" s="1">
        <v>1</v>
      </c>
      <c r="X95" s="1">
        <v>0.5</v>
      </c>
      <c r="Y95" s="1"/>
      <c r="Z95" s="1">
        <f t="shared" si="0"/>
        <v>1.7669324677092875E-2</v>
      </c>
      <c r="AA95" s="1"/>
      <c r="AB95" s="1"/>
    </row>
    <row r="96" spans="1:28" x14ac:dyDescent="0.25">
      <c r="A96" s="1" t="s">
        <v>95</v>
      </c>
      <c r="B96" s="1">
        <v>1997</v>
      </c>
      <c r="C96" s="1"/>
      <c r="D96" s="1"/>
      <c r="E96" s="1"/>
      <c r="F96" s="1">
        <v>0</v>
      </c>
      <c r="G96" s="1">
        <v>0.1</v>
      </c>
      <c r="H96" s="1">
        <v>0</v>
      </c>
      <c r="I96" s="1">
        <v>0.1</v>
      </c>
      <c r="J96" s="1"/>
      <c r="K96" s="1">
        <v>-5.9548900000000002E-2</v>
      </c>
      <c r="L96" s="1">
        <v>4393</v>
      </c>
      <c r="M96" s="1">
        <v>2119784</v>
      </c>
      <c r="N96" s="1">
        <v>0.20723809595694656</v>
      </c>
      <c r="O96">
        <v>80662</v>
      </c>
      <c r="P96">
        <v>816.9</v>
      </c>
      <c r="Q96">
        <f t="shared" si="1"/>
        <v>3.7666620750038689E-2</v>
      </c>
      <c r="R96">
        <v>3472.4</v>
      </c>
      <c r="S96">
        <v>4366.5</v>
      </c>
      <c r="T96">
        <v>8587.2999999999993</v>
      </c>
      <c r="U96" s="1"/>
      <c r="V96" s="1">
        <v>0</v>
      </c>
      <c r="W96" s="1">
        <v>1</v>
      </c>
      <c r="X96" s="1">
        <v>1</v>
      </c>
      <c r="Y96" s="1"/>
      <c r="Z96" s="1">
        <f t="shared" si="0"/>
        <v>1.0127445389402693E-2</v>
      </c>
      <c r="AA96" s="1"/>
      <c r="AB96" s="1"/>
    </row>
    <row r="97" spans="1:28" x14ac:dyDescent="0.25">
      <c r="A97" s="1" t="s">
        <v>96</v>
      </c>
      <c r="B97" s="1">
        <v>1997</v>
      </c>
      <c r="C97" s="1"/>
      <c r="D97" s="1"/>
      <c r="E97" s="1"/>
      <c r="F97" s="1">
        <v>0</v>
      </c>
      <c r="G97" s="1">
        <v>0</v>
      </c>
      <c r="H97" s="1">
        <v>0</v>
      </c>
      <c r="I97" s="1">
        <v>0</v>
      </c>
      <c r="J97" s="1"/>
      <c r="K97" s="1">
        <v>6.91499E-2</v>
      </c>
      <c r="L97" s="1">
        <v>1927</v>
      </c>
      <c r="M97" s="1">
        <v>597239</v>
      </c>
      <c r="N97" s="1">
        <v>0.32265140086297106</v>
      </c>
      <c r="O97">
        <v>20072.400000000001</v>
      </c>
      <c r="P97">
        <v>306.7</v>
      </c>
      <c r="Q97">
        <f t="shared" si="1"/>
        <v>3.3095126071807097E-2</v>
      </c>
      <c r="R97">
        <v>848.4</v>
      </c>
      <c r="S97">
        <v>1674.4</v>
      </c>
      <c r="T97">
        <v>1723.5</v>
      </c>
      <c r="U97" s="1"/>
      <c r="V97" s="1">
        <v>0</v>
      </c>
      <c r="W97" s="1">
        <v>0</v>
      </c>
      <c r="X97" s="1">
        <v>0</v>
      </c>
      <c r="Y97" s="1"/>
      <c r="Z97" s="1">
        <f t="shared" si="0"/>
        <v>1.5279687531137282E-2</v>
      </c>
      <c r="AA97" s="1"/>
      <c r="AB97" s="1"/>
    </row>
    <row r="98" spans="1:28" x14ac:dyDescent="0.25">
      <c r="A98" s="1" t="s">
        <v>97</v>
      </c>
      <c r="B98" s="1">
        <v>1997</v>
      </c>
      <c r="C98" s="1"/>
      <c r="D98" s="1"/>
      <c r="E98" s="1"/>
      <c r="F98" s="1">
        <v>0</v>
      </c>
      <c r="G98" s="1">
        <v>0</v>
      </c>
      <c r="H98" s="1">
        <v>0</v>
      </c>
      <c r="I98" s="1">
        <v>0</v>
      </c>
      <c r="J98" s="1"/>
      <c r="K98" s="1">
        <v>-4.3250499999999997E-2</v>
      </c>
      <c r="L98" s="1">
        <v>16850</v>
      </c>
      <c r="M98" s="1">
        <v>6829183</v>
      </c>
      <c r="N98" s="1">
        <v>0.24673522440385623</v>
      </c>
      <c r="O98">
        <v>298715.90000000002</v>
      </c>
      <c r="P98">
        <v>3648.8</v>
      </c>
      <c r="Q98">
        <f t="shared" si="1"/>
        <v>4.3206793550560882E-2</v>
      </c>
      <c r="R98">
        <v>13854.2</v>
      </c>
      <c r="S98">
        <v>15459.8</v>
      </c>
      <c r="T98">
        <v>33565.9</v>
      </c>
      <c r="U98" s="1"/>
      <c r="V98" s="1">
        <v>0</v>
      </c>
      <c r="W98" s="1">
        <v>0</v>
      </c>
      <c r="X98" s="1">
        <v>0</v>
      </c>
      <c r="Y98" s="1"/>
      <c r="Z98" s="1">
        <f t="shared" si="0"/>
        <v>1.2214950727430311E-2</v>
      </c>
      <c r="AA98" s="1"/>
      <c r="AB98" s="1"/>
    </row>
    <row r="99" spans="1:28" x14ac:dyDescent="0.25">
      <c r="A99" s="1" t="s">
        <v>98</v>
      </c>
      <c r="B99" s="1">
        <v>1997</v>
      </c>
      <c r="C99" s="1"/>
      <c r="D99" s="1"/>
      <c r="E99" s="1"/>
      <c r="F99" s="1">
        <v>0</v>
      </c>
      <c r="G99" s="1">
        <v>1</v>
      </c>
      <c r="H99" s="1">
        <v>0</v>
      </c>
      <c r="I99" s="1">
        <v>1</v>
      </c>
      <c r="J99" s="1"/>
      <c r="K99" s="1">
        <v>4.4415400000000001E-2</v>
      </c>
      <c r="L99" s="1">
        <v>19472</v>
      </c>
      <c r="M99" s="1">
        <v>5674747</v>
      </c>
      <c r="N99" s="1">
        <v>0.34313424016964983</v>
      </c>
      <c r="O99">
        <v>271457.09999999998</v>
      </c>
      <c r="P99">
        <v>3888.1</v>
      </c>
      <c r="Q99">
        <f t="shared" si="1"/>
        <v>4.7150824521339896E-2</v>
      </c>
      <c r="R99">
        <v>8310</v>
      </c>
      <c r="S99">
        <v>15369.9</v>
      </c>
      <c r="T99">
        <v>39715.599999999999</v>
      </c>
      <c r="U99" s="1"/>
      <c r="V99" s="1">
        <v>0</v>
      </c>
      <c r="W99" s="1">
        <v>0</v>
      </c>
      <c r="X99" s="1">
        <v>0</v>
      </c>
      <c r="Y99" s="1"/>
      <c r="Z99" s="1">
        <f t="shared" si="0"/>
        <v>1.4323073516957193E-2</v>
      </c>
      <c r="AA99" s="1"/>
      <c r="AB99" s="1"/>
    </row>
    <row r="100" spans="1:28" x14ac:dyDescent="0.25">
      <c r="A100" s="1" t="s">
        <v>99</v>
      </c>
      <c r="B100" s="1">
        <v>1997</v>
      </c>
      <c r="C100" s="1"/>
      <c r="D100" s="1"/>
      <c r="E100" s="1"/>
      <c r="F100" s="1">
        <v>1</v>
      </c>
      <c r="G100" s="1">
        <v>0</v>
      </c>
      <c r="H100" s="1">
        <v>1</v>
      </c>
      <c r="I100" s="1">
        <v>0</v>
      </c>
      <c r="J100" s="1"/>
      <c r="K100" s="1">
        <v>-5.12243E-2</v>
      </c>
      <c r="L100" s="1">
        <v>3700</v>
      </c>
      <c r="M100" s="1">
        <v>1819113</v>
      </c>
      <c r="N100" s="1">
        <v>0.20339583082524285</v>
      </c>
      <c r="O100">
        <v>59183.199999999997</v>
      </c>
      <c r="P100">
        <v>982.6</v>
      </c>
      <c r="Q100">
        <f t="shared" si="1"/>
        <v>3.1993944301426026E-2</v>
      </c>
      <c r="R100">
        <v>1842.6</v>
      </c>
      <c r="S100">
        <v>4759</v>
      </c>
      <c r="T100">
        <v>8486</v>
      </c>
      <c r="U100" s="1"/>
      <c r="V100" s="1">
        <v>0</v>
      </c>
      <c r="W100" s="1">
        <v>0</v>
      </c>
      <c r="X100" s="1">
        <v>0</v>
      </c>
      <c r="Y100" s="1"/>
      <c r="Z100" s="1">
        <f t="shared" si="0"/>
        <v>1.6602684545614296E-2</v>
      </c>
      <c r="AA100" s="1"/>
      <c r="AB100" s="1"/>
    </row>
    <row r="101" spans="1:28" x14ac:dyDescent="0.25">
      <c r="A101" s="1" t="s">
        <v>100</v>
      </c>
      <c r="B101" s="1">
        <v>1997</v>
      </c>
      <c r="C101" s="1"/>
      <c r="D101" s="1"/>
      <c r="E101" s="1"/>
      <c r="F101" s="1">
        <v>0</v>
      </c>
      <c r="G101" s="1">
        <v>1</v>
      </c>
      <c r="H101" s="1">
        <v>0</v>
      </c>
      <c r="I101" s="1">
        <v>1</v>
      </c>
      <c r="J101" s="1"/>
      <c r="K101" s="1">
        <v>-5.4905200000000001E-2</v>
      </c>
      <c r="L101" s="1">
        <v>12292</v>
      </c>
      <c r="M101" s="1">
        <v>5266213</v>
      </c>
      <c r="N101" s="1">
        <v>0.23341251103971677</v>
      </c>
      <c r="O101">
        <v>209525.4</v>
      </c>
      <c r="P101">
        <v>2278.5</v>
      </c>
      <c r="Q101">
        <f t="shared" si="1"/>
        <v>3.9354067144644546E-2</v>
      </c>
      <c r="R101">
        <v>10062.9</v>
      </c>
      <c r="S101">
        <v>15972.3</v>
      </c>
      <c r="T101">
        <v>43606.2</v>
      </c>
      <c r="U101" s="1"/>
      <c r="V101" s="1">
        <v>0</v>
      </c>
      <c r="W101" s="1">
        <v>0</v>
      </c>
      <c r="X101" s="1">
        <v>0.5</v>
      </c>
      <c r="Y101" s="1"/>
      <c r="Z101" s="1">
        <f t="shared" si="0"/>
        <v>1.087457654298715E-2</v>
      </c>
      <c r="AA101" s="1"/>
      <c r="AB101" s="1"/>
    </row>
    <row r="102" spans="1:28" x14ac:dyDescent="0.25">
      <c r="A102" s="1" t="s">
        <v>101</v>
      </c>
      <c r="B102" s="1">
        <v>1997</v>
      </c>
      <c r="C102" s="1"/>
      <c r="D102" s="1"/>
      <c r="E102" s="1"/>
      <c r="F102" s="1">
        <v>0</v>
      </c>
      <c r="G102" s="1">
        <v>0.1</v>
      </c>
      <c r="H102" s="1">
        <v>0</v>
      </c>
      <c r="I102" s="1">
        <v>0.1</v>
      </c>
      <c r="J102" s="1"/>
      <c r="K102" s="1">
        <v>-5.42225E-2</v>
      </c>
      <c r="L102" s="1">
        <v>1203</v>
      </c>
      <c r="M102" s="1">
        <v>489451</v>
      </c>
      <c r="N102" s="1">
        <v>0.24578558425664673</v>
      </c>
      <c r="O102">
        <v>25205.7</v>
      </c>
      <c r="P102">
        <v>198.8</v>
      </c>
      <c r="Q102">
        <f t="shared" si="1"/>
        <v>5.1091733391085116E-2</v>
      </c>
      <c r="R102">
        <v>740.4</v>
      </c>
      <c r="S102">
        <v>842.4</v>
      </c>
      <c r="T102">
        <v>1717.4</v>
      </c>
      <c r="U102" s="1"/>
      <c r="V102" s="1">
        <v>0</v>
      </c>
      <c r="W102" s="1">
        <v>0</v>
      </c>
      <c r="X102" s="1">
        <v>1</v>
      </c>
      <c r="Y102" s="1"/>
      <c r="Z102" s="1">
        <f t="shared" si="0"/>
        <v>7.8871049008755953E-3</v>
      </c>
      <c r="AA102" s="1"/>
      <c r="AB102" s="1"/>
    </row>
    <row r="103" spans="1:28" x14ac:dyDescent="0.25">
      <c r="A103" s="1" t="s">
        <v>52</v>
      </c>
      <c r="B103" s="1">
        <v>1998</v>
      </c>
      <c r="C103" s="1"/>
      <c r="D103" s="1"/>
      <c r="E103" s="1"/>
      <c r="F103" s="1">
        <v>1</v>
      </c>
      <c r="G103" s="1">
        <v>0</v>
      </c>
      <c r="H103" s="1">
        <v>1</v>
      </c>
      <c r="I103" s="1">
        <v>0</v>
      </c>
      <c r="J103" s="1"/>
      <c r="K103" s="1">
        <v>-4.4385099999999997E-2</v>
      </c>
      <c r="L103" s="1">
        <v>9436</v>
      </c>
      <c r="M103" s="1">
        <v>4404701</v>
      </c>
      <c r="N103" s="1">
        <v>0.21422566480675986</v>
      </c>
      <c r="O103">
        <v>149613.20000000001</v>
      </c>
      <c r="P103">
        <v>2414.1999999999998</v>
      </c>
      <c r="Q103">
        <f t="shared" si="1"/>
        <v>3.3418613431422474E-2</v>
      </c>
      <c r="R103">
        <v>6963.9</v>
      </c>
      <c r="S103">
        <v>9803.1</v>
      </c>
      <c r="T103">
        <v>22567.9</v>
      </c>
      <c r="U103" s="1"/>
      <c r="V103" s="1">
        <v>0</v>
      </c>
      <c r="W103" s="1">
        <v>1</v>
      </c>
      <c r="X103" s="1">
        <v>0</v>
      </c>
      <c r="Y103" s="1"/>
      <c r="Z103" s="1">
        <f t="shared" si="0"/>
        <v>1.6136276745634739E-2</v>
      </c>
      <c r="AA103" s="1"/>
      <c r="AB103" s="1"/>
    </row>
    <row r="104" spans="1:28" x14ac:dyDescent="0.25">
      <c r="A104" s="1" t="s">
        <v>53</v>
      </c>
      <c r="B104" s="1">
        <v>1998</v>
      </c>
      <c r="C104" s="1"/>
      <c r="D104" s="1"/>
      <c r="E104" s="1"/>
      <c r="F104" s="1">
        <v>0</v>
      </c>
      <c r="G104" s="1">
        <v>0.1</v>
      </c>
      <c r="H104" s="1">
        <v>0</v>
      </c>
      <c r="I104" s="1">
        <v>0.1</v>
      </c>
      <c r="J104" s="1"/>
      <c r="K104" s="1">
        <v>1.2874999999999999E-2</v>
      </c>
      <c r="L104" s="1">
        <v>2178</v>
      </c>
      <c r="M104" s="1">
        <v>619932</v>
      </c>
      <c r="N104" s="1">
        <v>0.35132885542285286</v>
      </c>
      <c r="O104">
        <v>41238.400000000001</v>
      </c>
      <c r="P104">
        <v>242.6</v>
      </c>
      <c r="Q104">
        <f t="shared" si="1"/>
        <v>6.6129510978623463E-2</v>
      </c>
      <c r="R104">
        <v>1083.4000000000001</v>
      </c>
      <c r="S104">
        <v>1485.7</v>
      </c>
      <c r="T104">
        <v>2289.1999999999998</v>
      </c>
      <c r="U104" s="1"/>
      <c r="V104" s="1">
        <v>1</v>
      </c>
      <c r="W104" s="1">
        <v>1</v>
      </c>
      <c r="X104" s="1">
        <v>1</v>
      </c>
      <c r="Y104" s="1"/>
      <c r="Z104" s="1">
        <f t="shared" si="0"/>
        <v>5.8828664545666175E-3</v>
      </c>
      <c r="AA104" s="1"/>
      <c r="AB104" s="1"/>
    </row>
    <row r="105" spans="1:28" x14ac:dyDescent="0.25">
      <c r="A105" s="1" t="s">
        <v>54</v>
      </c>
      <c r="B105" s="1">
        <v>1998</v>
      </c>
      <c r="C105" s="1"/>
      <c r="D105" s="1"/>
      <c r="E105" s="1"/>
      <c r="F105" s="1">
        <v>0</v>
      </c>
      <c r="G105" s="1">
        <v>0.1</v>
      </c>
      <c r="H105" s="1">
        <v>0</v>
      </c>
      <c r="I105" s="1">
        <v>0.1</v>
      </c>
      <c r="J105" s="1"/>
      <c r="K105" s="1">
        <v>-7.0688899999999999E-2</v>
      </c>
      <c r="L105" s="1">
        <v>10104</v>
      </c>
      <c r="M105" s="1">
        <v>4883342</v>
      </c>
      <c r="N105" s="1">
        <v>0.20690748262153255</v>
      </c>
      <c r="O105">
        <v>182983.5</v>
      </c>
      <c r="P105">
        <v>2413.1999999999998</v>
      </c>
      <c r="Q105">
        <f t="shared" si="1"/>
        <v>3.6976787617987845E-2</v>
      </c>
      <c r="R105">
        <v>11655.5</v>
      </c>
      <c r="S105">
        <v>11525.5</v>
      </c>
      <c r="T105">
        <v>12399</v>
      </c>
      <c r="U105" s="1"/>
      <c r="V105" s="1">
        <v>0</v>
      </c>
      <c r="W105" s="1">
        <v>1</v>
      </c>
      <c r="X105" s="1">
        <v>1</v>
      </c>
      <c r="Y105" s="1"/>
      <c r="Z105" s="1">
        <f t="shared" si="0"/>
        <v>1.318807433457115E-2</v>
      </c>
      <c r="AA105" s="1"/>
      <c r="AB105" s="1"/>
    </row>
    <row r="106" spans="1:28" x14ac:dyDescent="0.25">
      <c r="A106" s="1" t="s">
        <v>55</v>
      </c>
      <c r="B106" s="1">
        <v>1998</v>
      </c>
      <c r="C106" s="1"/>
      <c r="D106" s="1"/>
      <c r="E106" s="1"/>
      <c r="F106" s="1">
        <v>1</v>
      </c>
      <c r="G106" s="1">
        <v>0</v>
      </c>
      <c r="H106" s="1">
        <v>1</v>
      </c>
      <c r="I106" s="1">
        <v>0</v>
      </c>
      <c r="J106" s="1"/>
      <c r="K106" s="1">
        <v>1.3011099999999999E-2</v>
      </c>
      <c r="L106" s="1">
        <v>6900</v>
      </c>
      <c r="M106" s="1">
        <v>2626289</v>
      </c>
      <c r="N106" s="1">
        <v>0.26272813083403995</v>
      </c>
      <c r="O106">
        <v>84791.3</v>
      </c>
      <c r="P106">
        <v>742.4</v>
      </c>
      <c r="Q106">
        <f t="shared" si="1"/>
        <v>3.2002913616894411E-2</v>
      </c>
      <c r="R106">
        <v>3374.8</v>
      </c>
      <c r="S106">
        <v>6041.2</v>
      </c>
      <c r="T106">
        <v>16293.3</v>
      </c>
      <c r="U106" s="1"/>
      <c r="V106" s="1">
        <v>0</v>
      </c>
      <c r="W106" s="1">
        <v>0</v>
      </c>
      <c r="X106" s="1">
        <v>0</v>
      </c>
      <c r="Y106" s="1"/>
      <c r="Z106" s="1">
        <f t="shared" si="0"/>
        <v>8.7556152576974289E-3</v>
      </c>
      <c r="AA106" s="1"/>
      <c r="AB106" s="1"/>
    </row>
    <row r="107" spans="1:28" x14ac:dyDescent="0.25">
      <c r="A107" s="1" t="s">
        <v>56</v>
      </c>
      <c r="B107" s="1">
        <v>1998</v>
      </c>
      <c r="C107" s="1"/>
      <c r="D107" s="1"/>
      <c r="E107" s="1"/>
      <c r="F107" s="1">
        <v>0</v>
      </c>
      <c r="G107" s="1">
        <v>0.1</v>
      </c>
      <c r="H107" s="1">
        <v>0</v>
      </c>
      <c r="I107" s="1">
        <v>0.5</v>
      </c>
      <c r="J107" s="1"/>
      <c r="K107" s="1">
        <v>-2.2616000000000001E-2</v>
      </c>
      <c r="L107" s="1">
        <v>113615</v>
      </c>
      <c r="M107" s="1">
        <v>32987675</v>
      </c>
      <c r="N107" s="1">
        <v>0.34441651313710347</v>
      </c>
      <c r="O107">
        <v>1470543</v>
      </c>
      <c r="P107">
        <v>30139.1</v>
      </c>
      <c r="Q107">
        <f t="shared" si="1"/>
        <v>4.3664911213051535E-2</v>
      </c>
      <c r="R107">
        <v>65098.8</v>
      </c>
      <c r="S107">
        <v>81467.5</v>
      </c>
      <c r="T107">
        <v>126503.8</v>
      </c>
      <c r="U107" s="1"/>
      <c r="V107" s="1">
        <v>0</v>
      </c>
      <c r="W107" s="1">
        <v>1</v>
      </c>
      <c r="X107" s="1">
        <v>0.5</v>
      </c>
      <c r="Y107" s="1"/>
      <c r="Z107" s="1">
        <f t="shared" si="0"/>
        <v>2.0495218432918995E-2</v>
      </c>
      <c r="AA107" s="1"/>
      <c r="AB107" s="1"/>
    </row>
    <row r="108" spans="1:28" x14ac:dyDescent="0.25">
      <c r="A108" s="1" t="s">
        <v>57</v>
      </c>
      <c r="B108" s="1">
        <v>1998</v>
      </c>
      <c r="C108" s="1"/>
      <c r="D108" s="1"/>
      <c r="E108" s="1"/>
      <c r="F108" s="1">
        <v>0</v>
      </c>
      <c r="G108" s="1">
        <v>0.1</v>
      </c>
      <c r="H108" s="1">
        <v>0</v>
      </c>
      <c r="I108" s="1">
        <v>0.1</v>
      </c>
      <c r="J108" s="1"/>
      <c r="K108" s="1">
        <v>6.8179699999999996E-2</v>
      </c>
      <c r="L108" s="1">
        <v>15217</v>
      </c>
      <c r="M108" s="1">
        <v>4116639</v>
      </c>
      <c r="N108" s="1">
        <v>0.36964620895832739</v>
      </c>
      <c r="O108">
        <v>201034.9</v>
      </c>
      <c r="P108">
        <v>2592.4</v>
      </c>
      <c r="Q108">
        <f t="shared" si="1"/>
        <v>4.8204979839135763E-2</v>
      </c>
      <c r="R108">
        <v>10089.4</v>
      </c>
      <c r="S108">
        <v>10462.5</v>
      </c>
      <c r="T108">
        <v>11603.3</v>
      </c>
      <c r="U108" s="1"/>
      <c r="V108" s="1">
        <v>1</v>
      </c>
      <c r="W108" s="1">
        <v>2</v>
      </c>
      <c r="X108" s="1">
        <v>1</v>
      </c>
      <c r="Y108" s="1"/>
      <c r="Z108" s="1">
        <f t="shared" si="0"/>
        <v>1.289527340775159E-2</v>
      </c>
      <c r="AA108" s="1"/>
      <c r="AB108" s="1"/>
    </row>
    <row r="109" spans="1:28" x14ac:dyDescent="0.25">
      <c r="A109" s="1" t="s">
        <v>58</v>
      </c>
      <c r="B109" s="1">
        <v>1998</v>
      </c>
      <c r="C109" s="1"/>
      <c r="D109" s="1"/>
      <c r="E109" s="1"/>
      <c r="F109" s="1">
        <v>0</v>
      </c>
      <c r="G109" s="1">
        <v>0</v>
      </c>
      <c r="H109" s="1">
        <v>0</v>
      </c>
      <c r="I109" s="1">
        <v>0</v>
      </c>
      <c r="J109" s="1"/>
      <c r="K109" s="1">
        <v>0.12943950000000001</v>
      </c>
      <c r="L109" s="1">
        <v>16000</v>
      </c>
      <c r="M109" s="1">
        <v>3365352</v>
      </c>
      <c r="N109" s="1">
        <v>0.47543317905526672</v>
      </c>
      <c r="O109">
        <v>196175.1</v>
      </c>
      <c r="P109">
        <v>2954.3</v>
      </c>
      <c r="Q109">
        <f t="shared" si="1"/>
        <v>5.7414737002251179E-2</v>
      </c>
      <c r="R109">
        <v>24950.2</v>
      </c>
      <c r="S109">
        <v>13915.3</v>
      </c>
      <c r="T109">
        <v>26422.9</v>
      </c>
      <c r="U109" s="1"/>
      <c r="V109" s="1">
        <v>0</v>
      </c>
      <c r="W109" s="1">
        <v>0</v>
      </c>
      <c r="X109" s="1">
        <v>0</v>
      </c>
      <c r="Y109" s="1"/>
      <c r="Z109" s="1">
        <f t="shared" si="0"/>
        <v>1.5059505513186943E-2</v>
      </c>
      <c r="AA109" s="1"/>
      <c r="AB109" s="1"/>
    </row>
    <row r="110" spans="1:28" x14ac:dyDescent="0.25">
      <c r="A110" s="1" t="s">
        <v>59</v>
      </c>
      <c r="B110" s="1">
        <v>1998</v>
      </c>
      <c r="C110" s="1"/>
      <c r="D110" s="1"/>
      <c r="E110" s="1"/>
      <c r="F110" s="1">
        <v>0</v>
      </c>
      <c r="G110" s="1">
        <v>0</v>
      </c>
      <c r="H110" s="1">
        <v>0</v>
      </c>
      <c r="I110" s="1">
        <v>0</v>
      </c>
      <c r="J110" s="1"/>
      <c r="K110" s="1">
        <v>-8.4434400000000007E-2</v>
      </c>
      <c r="L110" s="1">
        <v>1970</v>
      </c>
      <c r="M110" s="1">
        <v>763335</v>
      </c>
      <c r="N110" s="1">
        <v>0.25807803913091892</v>
      </c>
      <c r="O110">
        <v>50115.1</v>
      </c>
      <c r="P110">
        <v>820.9</v>
      </c>
      <c r="Q110">
        <f t="shared" si="1"/>
        <v>6.4577413586433208E-2</v>
      </c>
      <c r="R110">
        <v>11003.8</v>
      </c>
      <c r="S110">
        <v>2508.4</v>
      </c>
      <c r="T110">
        <v>4729</v>
      </c>
      <c r="U110" s="1"/>
      <c r="V110" s="1">
        <v>0</v>
      </c>
      <c r="W110" s="1">
        <v>0</v>
      </c>
      <c r="X110" s="1">
        <v>0</v>
      </c>
      <c r="Y110" s="1"/>
      <c r="Z110" s="1">
        <f t="shared" si="0"/>
        <v>1.6380292566511891E-2</v>
      </c>
      <c r="AA110" s="1"/>
      <c r="AB110" s="1"/>
    </row>
    <row r="111" spans="1:28" x14ac:dyDescent="0.25">
      <c r="A111" s="1" t="s">
        <v>60</v>
      </c>
      <c r="B111" s="1">
        <v>1998</v>
      </c>
      <c r="C111" s="1"/>
      <c r="D111" s="1"/>
      <c r="E111" s="1"/>
      <c r="F111" s="1">
        <v>0</v>
      </c>
      <c r="G111" s="1">
        <v>0.1</v>
      </c>
      <c r="H111" s="1">
        <v>0</v>
      </c>
      <c r="I111" s="1">
        <v>1</v>
      </c>
      <c r="J111" s="1"/>
      <c r="K111" s="1">
        <v>-5.7654200000000003E-2</v>
      </c>
      <c r="L111" s="1">
        <v>45047</v>
      </c>
      <c r="M111" s="1">
        <v>15486559</v>
      </c>
      <c r="N111" s="1">
        <v>0.29087804463212263</v>
      </c>
      <c r="O111">
        <v>588868.1</v>
      </c>
      <c r="P111">
        <v>14337.5</v>
      </c>
      <c r="Q111">
        <f t="shared" si="1"/>
        <v>3.7098660845188397E-2</v>
      </c>
      <c r="R111">
        <v>29998.3</v>
      </c>
      <c r="S111">
        <v>43449.4</v>
      </c>
      <c r="T111">
        <v>28369.5</v>
      </c>
      <c r="U111" s="1"/>
      <c r="V111" s="1">
        <v>0</v>
      </c>
      <c r="W111" s="1">
        <v>0</v>
      </c>
      <c r="X111" s="1">
        <v>0</v>
      </c>
      <c r="Y111" s="1"/>
      <c r="Z111" s="1">
        <f t="shared" si="0"/>
        <v>2.4347557627930602E-2</v>
      </c>
      <c r="AA111" s="1"/>
      <c r="AB111" s="1"/>
    </row>
    <row r="112" spans="1:28" x14ac:dyDescent="0.25">
      <c r="A112" s="1" t="s">
        <v>61</v>
      </c>
      <c r="B112" s="1">
        <v>1998</v>
      </c>
      <c r="C112" s="1"/>
      <c r="D112" s="1"/>
      <c r="E112" s="1"/>
      <c r="F112" s="1">
        <v>0</v>
      </c>
      <c r="G112" s="1">
        <v>1</v>
      </c>
      <c r="H112" s="1">
        <v>0</v>
      </c>
      <c r="I112" s="1">
        <v>1</v>
      </c>
      <c r="J112" s="1"/>
      <c r="K112" s="1">
        <v>-3.17775E-2</v>
      </c>
      <c r="L112" s="1">
        <v>20210</v>
      </c>
      <c r="M112" s="1">
        <v>7863536</v>
      </c>
      <c r="N112" s="1">
        <v>0.25700906055494627</v>
      </c>
      <c r="O112">
        <v>353292.79999999999</v>
      </c>
      <c r="P112">
        <v>5127.6000000000004</v>
      </c>
      <c r="Q112">
        <f t="shared" si="1"/>
        <v>4.4275908446276588E-2</v>
      </c>
      <c r="R112">
        <v>20873.099999999999</v>
      </c>
      <c r="S112">
        <v>17844.599999999999</v>
      </c>
      <c r="T112">
        <v>48655.1</v>
      </c>
      <c r="U112" s="1"/>
      <c r="V112" s="1">
        <v>0</v>
      </c>
      <c r="W112" s="1">
        <v>1</v>
      </c>
      <c r="X112" s="1">
        <v>0</v>
      </c>
      <c r="Y112" s="1"/>
      <c r="Z112" s="1">
        <f t="shared" si="0"/>
        <v>1.4513740444186806E-2</v>
      </c>
      <c r="AA112" s="1"/>
      <c r="AB112" s="1"/>
    </row>
    <row r="113" spans="1:28" x14ac:dyDescent="0.25">
      <c r="A113" s="1" t="s">
        <v>62</v>
      </c>
      <c r="B113" s="1">
        <v>1998</v>
      </c>
      <c r="C113" s="1"/>
      <c r="D113" s="1"/>
      <c r="E113" s="1"/>
      <c r="F113" s="1">
        <v>0</v>
      </c>
      <c r="G113" s="1">
        <v>0</v>
      </c>
      <c r="H113" s="1">
        <v>0</v>
      </c>
      <c r="I113" s="1">
        <v>0</v>
      </c>
      <c r="J113" s="1"/>
      <c r="K113" s="1">
        <v>2.65232E-2</v>
      </c>
      <c r="L113" s="1">
        <v>3752</v>
      </c>
      <c r="M113" s="1">
        <v>1215233</v>
      </c>
      <c r="N113" s="1">
        <v>0.30874737601760321</v>
      </c>
      <c r="O113">
        <v>54352.7</v>
      </c>
      <c r="P113">
        <v>805.7</v>
      </c>
      <c r="Q113">
        <f t="shared" si="1"/>
        <v>4.406315496698987E-2</v>
      </c>
      <c r="R113">
        <v>1604</v>
      </c>
      <c r="S113">
        <v>3290.2</v>
      </c>
      <c r="T113">
        <v>1306.8</v>
      </c>
      <c r="U113" s="1"/>
      <c r="V113" s="1">
        <v>0</v>
      </c>
      <c r="W113" s="1">
        <v>0</v>
      </c>
      <c r="X113" s="1">
        <v>0.5</v>
      </c>
      <c r="Y113" s="1"/>
      <c r="Z113" s="1">
        <f t="shared" si="0"/>
        <v>1.4823550623980043E-2</v>
      </c>
      <c r="AA113" s="1"/>
      <c r="AB113" s="1"/>
    </row>
    <row r="114" spans="1:28" x14ac:dyDescent="0.25">
      <c r="A114" s="1" t="s">
        <v>63</v>
      </c>
      <c r="B114" s="1">
        <v>1998</v>
      </c>
      <c r="C114" s="1"/>
      <c r="D114" s="1"/>
      <c r="E114" s="1"/>
      <c r="F114" s="1">
        <v>0</v>
      </c>
      <c r="G114" s="1">
        <v>1</v>
      </c>
      <c r="H114" s="1">
        <v>0</v>
      </c>
      <c r="I114" s="1">
        <v>1</v>
      </c>
      <c r="J114" s="1"/>
      <c r="K114" s="1">
        <v>-4.3189199999999997E-2</v>
      </c>
      <c r="L114" s="1">
        <v>2521</v>
      </c>
      <c r="M114" s="1">
        <v>1252330</v>
      </c>
      <c r="N114" s="1">
        <v>0.2013047679126109</v>
      </c>
      <c r="O114">
        <v>38936.6</v>
      </c>
      <c r="P114">
        <v>390.7</v>
      </c>
      <c r="Q114">
        <f t="shared" si="1"/>
        <v>3.0779347296639066E-2</v>
      </c>
      <c r="R114">
        <v>1655.5</v>
      </c>
      <c r="S114">
        <v>2697.6</v>
      </c>
      <c r="T114">
        <v>2233.5</v>
      </c>
      <c r="U114" s="1"/>
      <c r="V114" s="1">
        <v>0</v>
      </c>
      <c r="W114" s="1">
        <v>0</v>
      </c>
      <c r="X114" s="1">
        <v>0.5</v>
      </c>
      <c r="Y114" s="1"/>
      <c r="Z114" s="1">
        <f t="shared" si="0"/>
        <v>1.0034260824006205E-2</v>
      </c>
      <c r="AA114" s="1"/>
      <c r="AB114" s="1"/>
    </row>
    <row r="115" spans="1:28" x14ac:dyDescent="0.25">
      <c r="A115" s="1" t="s">
        <v>64</v>
      </c>
      <c r="B115" s="1">
        <v>1998</v>
      </c>
      <c r="C115" s="1"/>
      <c r="D115" s="1"/>
      <c r="E115" s="1"/>
      <c r="F115" s="1">
        <v>1</v>
      </c>
      <c r="G115" s="1">
        <v>0</v>
      </c>
      <c r="H115" s="1">
        <v>1</v>
      </c>
      <c r="I115" s="1">
        <v>0</v>
      </c>
      <c r="J115" s="1"/>
      <c r="K115" s="1">
        <v>0.1593203</v>
      </c>
      <c r="L115" s="1">
        <v>61020</v>
      </c>
      <c r="M115" s="1">
        <v>12271847</v>
      </c>
      <c r="N115" s="1">
        <v>0.4972356646884532</v>
      </c>
      <c r="O115">
        <v>596185</v>
      </c>
      <c r="P115">
        <v>12504.6</v>
      </c>
      <c r="Q115">
        <f t="shared" si="1"/>
        <v>4.756255517201282E-2</v>
      </c>
      <c r="R115">
        <v>50345.599999999999</v>
      </c>
      <c r="S115">
        <v>35701.5</v>
      </c>
      <c r="T115">
        <v>82919</v>
      </c>
      <c r="U115" s="1"/>
      <c r="V115" s="1">
        <v>0</v>
      </c>
      <c r="W115" s="1">
        <v>0</v>
      </c>
      <c r="X115" s="1">
        <v>0</v>
      </c>
      <c r="Y115" s="1"/>
      <c r="Z115" s="1">
        <f t="shared" si="0"/>
        <v>2.0974361984954334E-2</v>
      </c>
      <c r="AA115" s="1"/>
      <c r="AB115" s="1"/>
    </row>
    <row r="116" spans="1:28" x14ac:dyDescent="0.25">
      <c r="A116" s="1" t="s">
        <v>65</v>
      </c>
      <c r="B116" s="1">
        <v>1998</v>
      </c>
      <c r="C116" s="1"/>
      <c r="D116" s="1"/>
      <c r="E116" s="1"/>
      <c r="F116" s="1">
        <v>0</v>
      </c>
      <c r="G116" s="1">
        <v>0.1</v>
      </c>
      <c r="H116" s="1">
        <v>0.5</v>
      </c>
      <c r="I116" s="1">
        <v>0.1</v>
      </c>
      <c r="J116" s="1"/>
      <c r="K116" s="1">
        <v>-8.4166599999999994E-2</v>
      </c>
      <c r="L116" s="1">
        <v>11511</v>
      </c>
      <c r="M116" s="1">
        <v>5998880</v>
      </c>
      <c r="N116" s="1">
        <v>0.19188581868615476</v>
      </c>
      <c r="O116">
        <v>246119.4</v>
      </c>
      <c r="P116">
        <v>2377.1999999999998</v>
      </c>
      <c r="Q116">
        <f t="shared" si="1"/>
        <v>4.0631284506441198E-2</v>
      </c>
      <c r="R116">
        <v>10872.8</v>
      </c>
      <c r="S116">
        <v>16422.400000000001</v>
      </c>
      <c r="T116">
        <v>64991.9</v>
      </c>
      <c r="U116" s="1"/>
      <c r="V116" s="1">
        <v>1</v>
      </c>
      <c r="W116" s="1">
        <v>1</v>
      </c>
      <c r="X116" s="1">
        <v>0.5</v>
      </c>
      <c r="Y116" s="1"/>
      <c r="Z116" s="1">
        <f t="shared" si="0"/>
        <v>9.6587266180561144E-3</v>
      </c>
      <c r="AA116" s="1"/>
      <c r="AB116" s="1"/>
    </row>
    <row r="117" spans="1:28" x14ac:dyDescent="0.25">
      <c r="A117" s="1" t="s">
        <v>66</v>
      </c>
      <c r="B117" s="1">
        <v>1998</v>
      </c>
      <c r="C117" s="1"/>
      <c r="D117" s="1"/>
      <c r="E117" s="1"/>
      <c r="F117" s="1">
        <v>0</v>
      </c>
      <c r="G117" s="1">
        <v>0.1</v>
      </c>
      <c r="H117" s="1">
        <v>0</v>
      </c>
      <c r="I117" s="1">
        <v>0.1</v>
      </c>
      <c r="J117" s="1"/>
      <c r="K117" s="1">
        <v>-5.3114700000000001E-2</v>
      </c>
      <c r="L117" s="1">
        <v>6394</v>
      </c>
      <c r="M117" s="1">
        <v>2902872</v>
      </c>
      <c r="N117" s="1">
        <v>0.22026462069288621</v>
      </c>
      <c r="O117">
        <v>114400.3</v>
      </c>
      <c r="P117">
        <v>1085.9000000000001</v>
      </c>
      <c r="Q117">
        <f t="shared" si="1"/>
        <v>3.903527265411634E-2</v>
      </c>
      <c r="R117">
        <v>8037.9</v>
      </c>
      <c r="S117">
        <v>7903.8</v>
      </c>
      <c r="T117">
        <v>21653.4</v>
      </c>
      <c r="U117" s="1"/>
      <c r="V117" s="1">
        <v>0</v>
      </c>
      <c r="W117" s="1">
        <v>1</v>
      </c>
      <c r="X117" s="1">
        <v>1</v>
      </c>
      <c r="Y117" s="1"/>
      <c r="Z117" s="1">
        <f t="shared" ref="Z117:Z180" si="2">P117/O117</f>
        <v>9.4921079752413248E-3</v>
      </c>
      <c r="AA117" s="1"/>
      <c r="AB117" s="1"/>
    </row>
    <row r="118" spans="1:28" x14ac:dyDescent="0.25">
      <c r="A118" s="1" t="s">
        <v>67</v>
      </c>
      <c r="B118" s="1">
        <v>1998</v>
      </c>
      <c r="C118" s="1"/>
      <c r="D118" s="1"/>
      <c r="E118" s="1"/>
      <c r="F118" s="1">
        <v>0</v>
      </c>
      <c r="G118" s="1">
        <v>0.1</v>
      </c>
      <c r="H118" s="1">
        <v>0.5</v>
      </c>
      <c r="I118" s="1">
        <v>0.1</v>
      </c>
      <c r="J118" s="1"/>
      <c r="K118" s="1">
        <v>-2.9230800000000001E-2</v>
      </c>
      <c r="L118" s="1">
        <v>6567</v>
      </c>
      <c r="M118" s="1">
        <v>2660598</v>
      </c>
      <c r="N118" s="1">
        <v>0.24682421019635434</v>
      </c>
      <c r="O118">
        <v>108386</v>
      </c>
      <c r="P118">
        <v>997.4</v>
      </c>
      <c r="Q118">
        <f t="shared" ref="Q118:Q181" si="3">(O118-P118)/M118</f>
        <v>4.0362580141757608E-2</v>
      </c>
      <c r="R118">
        <v>4511.2</v>
      </c>
      <c r="S118">
        <v>7534.3</v>
      </c>
      <c r="T118">
        <v>16998.099999999999</v>
      </c>
      <c r="U118" s="1"/>
      <c r="V118" s="1">
        <v>1</v>
      </c>
      <c r="W118" s="1">
        <v>1</v>
      </c>
      <c r="X118" s="1">
        <v>1</v>
      </c>
      <c r="Y118" s="1"/>
      <c r="Z118" s="1">
        <f t="shared" si="2"/>
        <v>9.2022954994187434E-3</v>
      </c>
      <c r="AA118" s="1"/>
      <c r="AB118" s="1"/>
    </row>
    <row r="119" spans="1:28" x14ac:dyDescent="0.25">
      <c r="A119" s="1" t="s">
        <v>68</v>
      </c>
      <c r="B119" s="1">
        <v>1998</v>
      </c>
      <c r="C119" s="1"/>
      <c r="D119" s="1"/>
      <c r="E119" s="1"/>
      <c r="F119" s="1">
        <v>0</v>
      </c>
      <c r="G119" s="1">
        <v>1</v>
      </c>
      <c r="H119" s="1">
        <v>0</v>
      </c>
      <c r="I119" s="1">
        <v>1</v>
      </c>
      <c r="J119" s="1"/>
      <c r="K119" s="1">
        <v>-2.5353400000000002E-2</v>
      </c>
      <c r="L119" s="1">
        <v>9627</v>
      </c>
      <c r="M119" s="1">
        <v>3985390</v>
      </c>
      <c r="N119" s="1">
        <v>0.24155728799439957</v>
      </c>
      <c r="O119">
        <v>151173.1</v>
      </c>
      <c r="P119">
        <v>1603.2</v>
      </c>
      <c r="Q119">
        <f t="shared" si="3"/>
        <v>3.7529551687538736E-2</v>
      </c>
      <c r="R119">
        <v>5532.6</v>
      </c>
      <c r="S119">
        <v>10300</v>
      </c>
      <c r="T119">
        <v>32665.3</v>
      </c>
      <c r="U119" s="1"/>
      <c r="V119" s="1">
        <v>0</v>
      </c>
      <c r="W119" s="1">
        <v>0</v>
      </c>
      <c r="X119" s="1">
        <v>1</v>
      </c>
      <c r="Y119" s="1"/>
      <c r="Z119" s="1">
        <f t="shared" si="2"/>
        <v>1.0605061350200532E-2</v>
      </c>
      <c r="AA119" s="1"/>
      <c r="AB119" s="1"/>
    </row>
    <row r="120" spans="1:28" x14ac:dyDescent="0.25">
      <c r="A120" s="1" t="s">
        <v>69</v>
      </c>
      <c r="B120" s="1">
        <v>1998</v>
      </c>
      <c r="C120" s="1"/>
      <c r="D120" s="1"/>
      <c r="E120" s="1"/>
      <c r="F120" s="1">
        <v>1</v>
      </c>
      <c r="G120" s="1">
        <v>0</v>
      </c>
      <c r="H120" s="1">
        <v>1</v>
      </c>
      <c r="I120" s="1">
        <v>0</v>
      </c>
      <c r="J120" s="1"/>
      <c r="K120" s="1">
        <v>6.4494599999999999E-2</v>
      </c>
      <c r="L120" s="1">
        <v>15216</v>
      </c>
      <c r="M120" s="1">
        <v>4440344</v>
      </c>
      <c r="N120" s="1">
        <v>0.34267615301877513</v>
      </c>
      <c r="O120">
        <v>208471.9</v>
      </c>
      <c r="P120">
        <v>3645</v>
      </c>
      <c r="Q120">
        <f t="shared" si="3"/>
        <v>4.6128610756283744E-2</v>
      </c>
      <c r="R120">
        <v>5759.5</v>
      </c>
      <c r="S120">
        <v>10426.9</v>
      </c>
      <c r="T120">
        <v>44600</v>
      </c>
      <c r="U120" s="1"/>
      <c r="V120" s="1">
        <v>1</v>
      </c>
      <c r="W120" s="1">
        <v>0</v>
      </c>
      <c r="X120" s="1">
        <v>1</v>
      </c>
      <c r="Y120" s="1"/>
      <c r="Z120" s="1">
        <f t="shared" si="2"/>
        <v>1.7484370795296633E-2</v>
      </c>
      <c r="AA120" s="1"/>
      <c r="AB120" s="1"/>
    </row>
    <row r="121" spans="1:28" x14ac:dyDescent="0.25">
      <c r="A121" s="1" t="s">
        <v>70</v>
      </c>
      <c r="B121" s="1">
        <v>1998</v>
      </c>
      <c r="C121" s="1"/>
      <c r="D121" s="1"/>
      <c r="E121" s="1"/>
      <c r="F121" s="1">
        <v>0</v>
      </c>
      <c r="G121" s="1">
        <v>0</v>
      </c>
      <c r="H121" s="1">
        <v>0</v>
      </c>
      <c r="I121" s="1">
        <v>0</v>
      </c>
      <c r="J121" s="1"/>
      <c r="K121" s="1">
        <v>-3.1818399999999997E-2</v>
      </c>
      <c r="L121" s="1">
        <v>2875</v>
      </c>
      <c r="M121" s="1">
        <v>1259127</v>
      </c>
      <c r="N121" s="1">
        <v>0.2283328051896274</v>
      </c>
      <c r="O121">
        <v>44223.8</v>
      </c>
      <c r="P121">
        <v>595.20000000000005</v>
      </c>
      <c r="Q121">
        <f t="shared" si="3"/>
        <v>3.4649880433030189E-2</v>
      </c>
      <c r="R121">
        <v>2393.4</v>
      </c>
      <c r="S121">
        <v>4241.5</v>
      </c>
      <c r="T121">
        <v>4909.1000000000004</v>
      </c>
      <c r="U121" s="1"/>
      <c r="V121" s="1">
        <v>0</v>
      </c>
      <c r="W121" s="1">
        <v>1</v>
      </c>
      <c r="X121" s="1">
        <v>0</v>
      </c>
      <c r="Y121" s="1"/>
      <c r="Z121" s="1">
        <f t="shared" si="2"/>
        <v>1.3458816293489027E-2</v>
      </c>
      <c r="AA121" s="1"/>
      <c r="AB121" s="1"/>
    </row>
    <row r="122" spans="1:28" x14ac:dyDescent="0.25">
      <c r="A122" s="1" t="s">
        <v>71</v>
      </c>
      <c r="B122" s="1">
        <v>1998</v>
      </c>
      <c r="C122" s="1"/>
      <c r="D122" s="1"/>
      <c r="E122" s="1"/>
      <c r="F122" s="1">
        <v>0</v>
      </c>
      <c r="G122" s="1">
        <v>0.1</v>
      </c>
      <c r="H122" s="1">
        <v>0</v>
      </c>
      <c r="I122" s="1">
        <v>0.5</v>
      </c>
      <c r="J122" s="1"/>
      <c r="K122" s="1">
        <v>3.4882499999999997E-2</v>
      </c>
      <c r="L122" s="1">
        <v>17823</v>
      </c>
      <c r="M122" s="1">
        <v>5204464</v>
      </c>
      <c r="N122" s="1">
        <v>0.34245601468277997</v>
      </c>
      <c r="O122">
        <v>231791.8</v>
      </c>
      <c r="P122">
        <v>3279.3</v>
      </c>
      <c r="Q122">
        <f t="shared" si="3"/>
        <v>4.3907019051337468E-2</v>
      </c>
      <c r="R122">
        <v>12101.5</v>
      </c>
      <c r="S122">
        <v>16083.1</v>
      </c>
      <c r="T122">
        <v>13569.2</v>
      </c>
      <c r="U122" s="1"/>
      <c r="V122" s="1">
        <v>0</v>
      </c>
      <c r="W122" s="1">
        <v>1</v>
      </c>
      <c r="X122" s="1">
        <v>0</v>
      </c>
      <c r="Y122" s="1"/>
      <c r="Z122" s="1">
        <f t="shared" si="2"/>
        <v>1.4147610053504914E-2</v>
      </c>
      <c r="AA122" s="1"/>
      <c r="AB122" s="1"/>
    </row>
    <row r="123" spans="1:28" x14ac:dyDescent="0.25">
      <c r="A123" s="1" t="s">
        <v>72</v>
      </c>
      <c r="B123" s="1">
        <v>1998</v>
      </c>
      <c r="C123" s="1"/>
      <c r="D123" s="1"/>
      <c r="E123" s="1"/>
      <c r="F123" s="1">
        <v>0</v>
      </c>
      <c r="G123" s="1">
        <v>0</v>
      </c>
      <c r="H123" s="1">
        <v>0</v>
      </c>
      <c r="I123" s="1">
        <v>0</v>
      </c>
      <c r="J123" s="1"/>
      <c r="K123" s="1">
        <v>0.29776540000000001</v>
      </c>
      <c r="L123" s="1">
        <v>41199</v>
      </c>
      <c r="M123" s="1">
        <v>6271838</v>
      </c>
      <c r="N123" s="1">
        <v>0.65688877805836188</v>
      </c>
      <c r="O123">
        <v>315056.7</v>
      </c>
      <c r="P123">
        <v>6694.8</v>
      </c>
      <c r="Q123">
        <f t="shared" si="3"/>
        <v>4.9166113665563435E-2</v>
      </c>
      <c r="R123">
        <v>28852.2</v>
      </c>
      <c r="S123">
        <v>26718.400000000001</v>
      </c>
      <c r="T123">
        <v>23785.9</v>
      </c>
      <c r="U123" s="1"/>
      <c r="V123" s="1">
        <v>0</v>
      </c>
      <c r="W123" s="1">
        <v>0</v>
      </c>
      <c r="X123" s="1">
        <v>0</v>
      </c>
      <c r="Y123" s="1"/>
      <c r="Z123" s="1">
        <f t="shared" si="2"/>
        <v>2.1249508421817408E-2</v>
      </c>
      <c r="AA123" s="1"/>
      <c r="AB123" s="1"/>
    </row>
    <row r="124" spans="1:28" x14ac:dyDescent="0.25">
      <c r="A124" s="1" t="s">
        <v>73</v>
      </c>
      <c r="B124" s="1">
        <v>1998</v>
      </c>
      <c r="C124" s="1"/>
      <c r="D124" s="1"/>
      <c r="E124" s="1"/>
      <c r="F124" s="1">
        <v>1</v>
      </c>
      <c r="G124" s="1">
        <v>0</v>
      </c>
      <c r="H124" s="1">
        <v>0</v>
      </c>
      <c r="I124" s="1">
        <v>1</v>
      </c>
      <c r="J124" s="1"/>
      <c r="K124" s="1">
        <v>-7.3753999999999998E-3</v>
      </c>
      <c r="L124" s="1">
        <v>28363</v>
      </c>
      <c r="M124" s="1">
        <v>9847942</v>
      </c>
      <c r="N124" s="1">
        <v>0.28800941354041282</v>
      </c>
      <c r="O124">
        <v>406342.6</v>
      </c>
      <c r="P124">
        <v>5210.5</v>
      </c>
      <c r="Q124">
        <f t="shared" si="3"/>
        <v>4.0732581487583901E-2</v>
      </c>
      <c r="R124">
        <v>18722.5</v>
      </c>
      <c r="S124">
        <v>26894</v>
      </c>
      <c r="T124">
        <v>73169.7</v>
      </c>
      <c r="U124" s="1"/>
      <c r="V124" s="1">
        <v>2</v>
      </c>
      <c r="W124" s="1">
        <v>3</v>
      </c>
      <c r="X124" s="1">
        <v>0.5</v>
      </c>
      <c r="Y124" s="1"/>
      <c r="Z124" s="1">
        <f t="shared" si="2"/>
        <v>1.282292331643298E-2</v>
      </c>
      <c r="AA124" s="1"/>
      <c r="AB124" s="1"/>
    </row>
    <row r="125" spans="1:28" x14ac:dyDescent="0.25">
      <c r="A125" s="1" t="s">
        <v>74</v>
      </c>
      <c r="B125" s="1">
        <v>1998</v>
      </c>
      <c r="C125" s="1"/>
      <c r="D125" s="1"/>
      <c r="E125" s="1"/>
      <c r="F125" s="1">
        <v>0</v>
      </c>
      <c r="G125" s="1">
        <v>1</v>
      </c>
      <c r="H125" s="1">
        <v>0</v>
      </c>
      <c r="I125" s="1">
        <v>1</v>
      </c>
      <c r="J125" s="1"/>
      <c r="K125" s="1">
        <v>7.1857599999999994E-2</v>
      </c>
      <c r="L125" s="1">
        <v>18447</v>
      </c>
      <c r="M125" s="1">
        <v>4813412</v>
      </c>
      <c r="N125" s="1">
        <v>0.38324165893133599</v>
      </c>
      <c r="O125">
        <v>223846.7</v>
      </c>
      <c r="P125">
        <v>3551.1</v>
      </c>
      <c r="Q125">
        <f t="shared" si="3"/>
        <v>4.5767035940409838E-2</v>
      </c>
      <c r="R125">
        <v>16840.099999999999</v>
      </c>
      <c r="S125">
        <v>15877.4</v>
      </c>
      <c r="T125">
        <v>26125.599999999999</v>
      </c>
      <c r="U125" s="1"/>
      <c r="V125" s="1">
        <v>0</v>
      </c>
      <c r="W125" s="1">
        <v>0</v>
      </c>
      <c r="X125" s="1">
        <v>0</v>
      </c>
      <c r="Y125" s="1"/>
      <c r="Z125" s="1">
        <f t="shared" si="2"/>
        <v>1.586398191262145E-2</v>
      </c>
      <c r="AA125" s="1"/>
      <c r="AB125" s="1"/>
    </row>
    <row r="126" spans="1:28" x14ac:dyDescent="0.25">
      <c r="A126" s="1" t="s">
        <v>75</v>
      </c>
      <c r="B126" s="1">
        <v>1998</v>
      </c>
      <c r="C126" s="1"/>
      <c r="D126" s="1"/>
      <c r="E126" s="1"/>
      <c r="F126" s="1">
        <v>0</v>
      </c>
      <c r="G126" s="1">
        <v>1</v>
      </c>
      <c r="H126" s="1">
        <v>0</v>
      </c>
      <c r="I126" s="1">
        <v>1</v>
      </c>
      <c r="J126" s="1"/>
      <c r="K126" s="1">
        <v>-4.5949400000000001E-2</v>
      </c>
      <c r="L126" s="1">
        <v>5490</v>
      </c>
      <c r="M126" s="1">
        <v>2804834</v>
      </c>
      <c r="N126" s="1">
        <v>0.19573350864970973</v>
      </c>
      <c r="O126">
        <v>85301.7</v>
      </c>
      <c r="P126">
        <v>1355.4</v>
      </c>
      <c r="Q126">
        <f t="shared" si="3"/>
        <v>2.9929150887360895E-2</v>
      </c>
      <c r="R126">
        <v>3284.7</v>
      </c>
      <c r="S126">
        <v>5369.1</v>
      </c>
      <c r="T126">
        <v>14745.8</v>
      </c>
      <c r="U126" s="1"/>
      <c r="V126" s="1">
        <v>0</v>
      </c>
      <c r="W126" s="1">
        <v>1</v>
      </c>
      <c r="X126" s="1">
        <v>0</v>
      </c>
      <c r="Y126" s="1"/>
      <c r="Z126" s="1">
        <f t="shared" si="2"/>
        <v>1.5889484031385074E-2</v>
      </c>
      <c r="AA126" s="1"/>
      <c r="AB126" s="1"/>
    </row>
    <row r="127" spans="1:28" x14ac:dyDescent="0.25">
      <c r="A127" s="1" t="s">
        <v>76</v>
      </c>
      <c r="B127" s="1">
        <v>1998</v>
      </c>
      <c r="C127" s="1"/>
      <c r="D127" s="1"/>
      <c r="E127" s="1"/>
      <c r="F127" s="1">
        <v>0</v>
      </c>
      <c r="G127" s="1">
        <v>0.1</v>
      </c>
      <c r="H127" s="1">
        <v>0.5</v>
      </c>
      <c r="I127" s="1">
        <v>0.1</v>
      </c>
      <c r="J127" s="1"/>
      <c r="K127" s="1">
        <v>-4.6449999999999998E-3</v>
      </c>
      <c r="L127" s="1">
        <v>16038</v>
      </c>
      <c r="M127" s="1">
        <v>5521765</v>
      </c>
      <c r="N127" s="1">
        <v>0.29045060773140474</v>
      </c>
      <c r="O127">
        <v>232133.8</v>
      </c>
      <c r="P127">
        <v>3506.1</v>
      </c>
      <c r="Q127">
        <f t="shared" si="3"/>
        <v>4.14048225522093E-2</v>
      </c>
      <c r="R127">
        <v>17191.7</v>
      </c>
      <c r="S127">
        <v>15954.3</v>
      </c>
      <c r="T127">
        <v>34290.1</v>
      </c>
      <c r="U127" s="1"/>
      <c r="V127" s="1">
        <v>0</v>
      </c>
      <c r="W127" s="1">
        <v>1</v>
      </c>
      <c r="X127" s="1">
        <v>0</v>
      </c>
      <c r="Y127" s="1"/>
      <c r="Z127" s="1">
        <f t="shared" si="2"/>
        <v>1.5103789280147915E-2</v>
      </c>
      <c r="AA127" s="1"/>
      <c r="AB127" s="1"/>
    </row>
    <row r="128" spans="1:28" x14ac:dyDescent="0.25">
      <c r="A128" s="1" t="s">
        <v>77</v>
      </c>
      <c r="B128" s="1">
        <v>1998</v>
      </c>
      <c r="C128" s="1"/>
      <c r="D128" s="1"/>
      <c r="E128" s="1"/>
      <c r="F128" s="1">
        <v>0</v>
      </c>
      <c r="G128" s="1">
        <v>1</v>
      </c>
      <c r="H128" s="1">
        <v>0</v>
      </c>
      <c r="I128" s="1">
        <v>1</v>
      </c>
      <c r="J128" s="1"/>
      <c r="K128" s="1">
        <v>1.79852E-2</v>
      </c>
      <c r="L128" s="1">
        <v>2412</v>
      </c>
      <c r="M128" s="1">
        <v>892431</v>
      </c>
      <c r="N128" s="1">
        <v>0.27027299589548104</v>
      </c>
      <c r="O128">
        <v>30477.599999999999</v>
      </c>
      <c r="P128">
        <v>373.1</v>
      </c>
      <c r="Q128">
        <f t="shared" si="3"/>
        <v>3.3733140153132286E-2</v>
      </c>
      <c r="R128">
        <v>1001.9</v>
      </c>
      <c r="S128">
        <v>2417.4</v>
      </c>
      <c r="T128">
        <v>2904.8</v>
      </c>
      <c r="U128" s="1"/>
      <c r="V128" s="1">
        <v>0</v>
      </c>
      <c r="W128" s="1">
        <v>1</v>
      </c>
      <c r="X128" s="1">
        <v>0.5</v>
      </c>
      <c r="Y128" s="1"/>
      <c r="Z128" s="1">
        <f t="shared" si="2"/>
        <v>1.2241777567787491E-2</v>
      </c>
      <c r="AA128" s="1"/>
      <c r="AB128" s="1"/>
    </row>
    <row r="129" spans="1:28" x14ac:dyDescent="0.25">
      <c r="A129" s="1" t="s">
        <v>78</v>
      </c>
      <c r="B129" s="1">
        <v>1998</v>
      </c>
      <c r="C129" s="1"/>
      <c r="D129" s="1"/>
      <c r="E129" s="1"/>
      <c r="F129" s="1">
        <v>0</v>
      </c>
      <c r="G129" s="1">
        <v>0.1</v>
      </c>
      <c r="H129" s="1">
        <v>0</v>
      </c>
      <c r="I129" s="1">
        <v>0.1</v>
      </c>
      <c r="J129" s="1"/>
      <c r="K129" s="1">
        <v>1.9242E-3</v>
      </c>
      <c r="L129" s="1">
        <v>4772</v>
      </c>
      <c r="M129" s="1">
        <v>1695816</v>
      </c>
      <c r="N129" s="1">
        <v>0.28139845360581572</v>
      </c>
      <c r="O129">
        <v>72421.399999999994</v>
      </c>
      <c r="P129">
        <v>785.8</v>
      </c>
      <c r="Q129">
        <f t="shared" si="3"/>
        <v>4.2242554616774459E-2</v>
      </c>
      <c r="R129">
        <v>4787.1000000000004</v>
      </c>
      <c r="S129">
        <v>4701.3</v>
      </c>
      <c r="T129">
        <v>7817.4</v>
      </c>
      <c r="U129" s="1"/>
      <c r="V129" s="1">
        <v>2</v>
      </c>
      <c r="W129" s="1">
        <v>3</v>
      </c>
      <c r="X129" s="1">
        <v>0</v>
      </c>
      <c r="Y129" s="1"/>
      <c r="Z129" s="1">
        <f t="shared" si="2"/>
        <v>1.0850384002518592E-2</v>
      </c>
      <c r="AA129" s="1"/>
      <c r="AB129" s="1"/>
    </row>
    <row r="130" spans="1:28" x14ac:dyDescent="0.25">
      <c r="A130" s="1" t="s">
        <v>79</v>
      </c>
      <c r="B130" s="1">
        <v>1998</v>
      </c>
      <c r="C130" s="1"/>
      <c r="D130" s="1"/>
      <c r="E130" s="1"/>
      <c r="F130" s="1">
        <v>0</v>
      </c>
      <c r="G130" s="1">
        <v>1</v>
      </c>
      <c r="H130" s="1">
        <v>0</v>
      </c>
      <c r="I130" s="1">
        <v>1</v>
      </c>
      <c r="J130" s="1"/>
      <c r="K130" s="1">
        <v>-8.2534800000000005E-2</v>
      </c>
      <c r="L130" s="1">
        <v>3989</v>
      </c>
      <c r="M130" s="1">
        <v>1853191</v>
      </c>
      <c r="N130" s="1">
        <v>0.21525034386633649</v>
      </c>
      <c r="O130">
        <v>94699.9</v>
      </c>
      <c r="P130">
        <v>1012.4</v>
      </c>
      <c r="Q130">
        <f t="shared" si="3"/>
        <v>5.0554691880113814E-2</v>
      </c>
      <c r="R130">
        <v>3257.6</v>
      </c>
      <c r="S130">
        <v>4029.4</v>
      </c>
      <c r="T130">
        <v>2726.5</v>
      </c>
      <c r="U130" s="1"/>
      <c r="V130" s="1">
        <v>1</v>
      </c>
      <c r="W130" s="1">
        <v>1</v>
      </c>
      <c r="X130" s="1">
        <v>0</v>
      </c>
      <c r="Y130" s="1"/>
      <c r="Z130" s="1">
        <f t="shared" si="2"/>
        <v>1.069061318966546E-2</v>
      </c>
      <c r="AA130" s="1"/>
      <c r="AB130" s="1"/>
    </row>
    <row r="131" spans="1:28" x14ac:dyDescent="0.25">
      <c r="A131" s="1" t="s">
        <v>80</v>
      </c>
      <c r="B131" s="1">
        <v>1998</v>
      </c>
      <c r="C131" s="1"/>
      <c r="D131" s="1"/>
      <c r="E131" s="1"/>
      <c r="F131" s="1">
        <v>0</v>
      </c>
      <c r="G131" s="1">
        <v>0</v>
      </c>
      <c r="H131" s="1">
        <v>0</v>
      </c>
      <c r="I131" s="1">
        <v>0</v>
      </c>
      <c r="J131" s="1"/>
      <c r="K131" s="1">
        <v>-2.7600199999999998E-2</v>
      </c>
      <c r="L131" s="1">
        <v>3021</v>
      </c>
      <c r="M131" s="1">
        <v>1205940</v>
      </c>
      <c r="N131" s="1">
        <v>0.25050997562067767</v>
      </c>
      <c r="O131">
        <v>51616.7</v>
      </c>
      <c r="P131">
        <v>726.1</v>
      </c>
      <c r="Q131">
        <f t="shared" si="3"/>
        <v>4.2199943612451697E-2</v>
      </c>
      <c r="R131">
        <v>2781.5</v>
      </c>
      <c r="S131">
        <v>3754.6</v>
      </c>
      <c r="T131">
        <v>6127.8</v>
      </c>
      <c r="U131" s="1"/>
      <c r="V131" s="1">
        <v>2</v>
      </c>
      <c r="W131" s="1">
        <v>3</v>
      </c>
      <c r="X131" s="1">
        <v>1</v>
      </c>
      <c r="Y131" s="1"/>
      <c r="Z131" s="1">
        <f t="shared" si="2"/>
        <v>1.4067152685080605E-2</v>
      </c>
      <c r="AA131" s="1"/>
      <c r="AB131" s="1"/>
    </row>
    <row r="132" spans="1:28" x14ac:dyDescent="0.25">
      <c r="A132" s="1" t="s">
        <v>81</v>
      </c>
      <c r="B132" s="1">
        <v>1998</v>
      </c>
      <c r="C132" s="1"/>
      <c r="D132" s="1"/>
      <c r="E132" s="1"/>
      <c r="F132" s="1">
        <v>0</v>
      </c>
      <c r="G132" s="1">
        <v>0</v>
      </c>
      <c r="H132" s="1">
        <v>0</v>
      </c>
      <c r="I132" s="1">
        <v>0</v>
      </c>
      <c r="J132" s="1"/>
      <c r="K132" s="1">
        <v>0.30543120000000001</v>
      </c>
      <c r="L132" s="1">
        <v>53256</v>
      </c>
      <c r="M132" s="1">
        <v>8287418</v>
      </c>
      <c r="N132" s="1">
        <v>0.64261269312106617</v>
      </c>
      <c r="O132">
        <v>433367</v>
      </c>
      <c r="P132">
        <v>7014.1</v>
      </c>
      <c r="Q132">
        <f t="shared" si="3"/>
        <v>5.144580616061601E-2</v>
      </c>
      <c r="R132">
        <v>24500.1</v>
      </c>
      <c r="S132">
        <v>27913.9</v>
      </c>
      <c r="T132">
        <v>53650</v>
      </c>
      <c r="U132" s="1"/>
      <c r="V132" s="1">
        <v>1</v>
      </c>
      <c r="W132" s="1">
        <v>1</v>
      </c>
      <c r="X132" s="1">
        <v>1</v>
      </c>
      <c r="Y132" s="1"/>
      <c r="Z132" s="1">
        <f t="shared" si="2"/>
        <v>1.6185127155505612E-2</v>
      </c>
      <c r="AA132" s="1"/>
      <c r="AB132" s="1"/>
    </row>
    <row r="133" spans="1:28" x14ac:dyDescent="0.25">
      <c r="A133" s="1" t="s">
        <v>82</v>
      </c>
      <c r="B133" s="1">
        <v>1998</v>
      </c>
      <c r="C133" s="1"/>
      <c r="D133" s="1"/>
      <c r="E133" s="1"/>
      <c r="F133" s="1">
        <v>1</v>
      </c>
      <c r="G133" s="1">
        <v>0</v>
      </c>
      <c r="H133" s="1">
        <v>1</v>
      </c>
      <c r="I133" s="1">
        <v>0</v>
      </c>
      <c r="J133" s="1"/>
      <c r="K133" s="1">
        <v>-7.2307999999999999E-3</v>
      </c>
      <c r="L133" s="1">
        <v>4559</v>
      </c>
      <c r="M133" s="1">
        <v>1793484</v>
      </c>
      <c r="N133" s="1">
        <v>0.25419797444526965</v>
      </c>
      <c r="O133">
        <v>67071.199999999997</v>
      </c>
      <c r="P133">
        <v>685.2</v>
      </c>
      <c r="Q133">
        <f t="shared" si="3"/>
        <v>3.70151057940857E-2</v>
      </c>
      <c r="R133">
        <v>1899.1</v>
      </c>
      <c r="S133">
        <v>3677.1</v>
      </c>
      <c r="T133">
        <v>3127.7</v>
      </c>
      <c r="U133" s="1"/>
      <c r="V133" s="1">
        <v>0</v>
      </c>
      <c r="W133" s="1">
        <v>0</v>
      </c>
      <c r="X133" s="1">
        <v>0.5</v>
      </c>
      <c r="Y133" s="1"/>
      <c r="Z133" s="1">
        <f t="shared" si="2"/>
        <v>1.021600925583559E-2</v>
      </c>
      <c r="AA133" s="1"/>
      <c r="AB133" s="1"/>
    </row>
    <row r="134" spans="1:28" x14ac:dyDescent="0.25">
      <c r="A134" s="1" t="s">
        <v>83</v>
      </c>
      <c r="B134" s="1">
        <v>1998</v>
      </c>
      <c r="C134" s="1"/>
      <c r="D134" s="1"/>
      <c r="E134" s="1"/>
      <c r="F134" s="1">
        <v>0</v>
      </c>
      <c r="G134" s="1">
        <v>0</v>
      </c>
      <c r="H134" s="1">
        <v>1</v>
      </c>
      <c r="I134" s="1">
        <v>0</v>
      </c>
      <c r="J134" s="1"/>
      <c r="K134" s="1">
        <v>6.9092100000000004E-2</v>
      </c>
      <c r="L134" s="1">
        <v>105673</v>
      </c>
      <c r="M134" s="1">
        <v>18755906</v>
      </c>
      <c r="N134" s="1">
        <v>0.56341186610766769</v>
      </c>
      <c r="O134">
        <v>996014.7</v>
      </c>
      <c r="P134">
        <v>34538.400000000001</v>
      </c>
      <c r="Q134">
        <f t="shared" si="3"/>
        <v>5.1262588967976273E-2</v>
      </c>
      <c r="R134">
        <v>150009.79999999999</v>
      </c>
      <c r="S134">
        <v>69049.100000000006</v>
      </c>
      <c r="T134">
        <v>64340.1</v>
      </c>
      <c r="U134" s="1"/>
      <c r="V134" s="1">
        <v>0</v>
      </c>
      <c r="W134" s="1">
        <v>0</v>
      </c>
      <c r="X134" s="1">
        <v>0</v>
      </c>
      <c r="Y134" s="1"/>
      <c r="Z134" s="1">
        <f t="shared" si="2"/>
        <v>3.467659664059175E-2</v>
      </c>
      <c r="AA134" s="1"/>
      <c r="AB134" s="1"/>
    </row>
    <row r="135" spans="1:28" x14ac:dyDescent="0.25">
      <c r="A135" s="1" t="s">
        <v>84</v>
      </c>
      <c r="B135" s="1">
        <v>1998</v>
      </c>
      <c r="C135" s="1"/>
      <c r="D135" s="1"/>
      <c r="E135" s="1"/>
      <c r="F135" s="1">
        <v>1</v>
      </c>
      <c r="G135" s="1">
        <v>0</v>
      </c>
      <c r="H135" s="1">
        <v>0.5</v>
      </c>
      <c r="I135" s="1">
        <v>1</v>
      </c>
      <c r="J135" s="1"/>
      <c r="K135" s="1">
        <v>-0.1014057</v>
      </c>
      <c r="L135" s="1">
        <v>13625</v>
      </c>
      <c r="M135" s="1">
        <v>7809121</v>
      </c>
      <c r="N135" s="1">
        <v>0.17447546273133685</v>
      </c>
      <c r="O135">
        <v>327708.59999999998</v>
      </c>
      <c r="P135">
        <v>3652.7</v>
      </c>
      <c r="Q135">
        <f t="shared" si="3"/>
        <v>4.1497103195097113E-2</v>
      </c>
      <c r="R135">
        <v>14920.9</v>
      </c>
      <c r="S135">
        <v>18642.599999999999</v>
      </c>
      <c r="T135">
        <v>69044.399999999994</v>
      </c>
      <c r="U135" s="1"/>
      <c r="V135" s="1">
        <v>1</v>
      </c>
      <c r="W135" s="1">
        <v>1</v>
      </c>
      <c r="X135" s="1">
        <v>0</v>
      </c>
      <c r="Y135" s="1"/>
      <c r="Z135" s="1">
        <f t="shared" si="2"/>
        <v>1.1146182919825724E-2</v>
      </c>
      <c r="AA135" s="1"/>
      <c r="AB135" s="1"/>
    </row>
    <row r="136" spans="1:28" x14ac:dyDescent="0.25">
      <c r="A136" s="1" t="s">
        <v>85</v>
      </c>
      <c r="B136" s="1">
        <v>1998</v>
      </c>
      <c r="C136" s="1"/>
      <c r="D136" s="1"/>
      <c r="E136" s="1"/>
      <c r="F136" s="1">
        <v>0</v>
      </c>
      <c r="G136" s="1">
        <v>1</v>
      </c>
      <c r="H136" s="1">
        <v>0</v>
      </c>
      <c r="I136" s="1">
        <v>1</v>
      </c>
      <c r="J136" s="1"/>
      <c r="K136" s="1">
        <v>-5.3629999999999997E-2</v>
      </c>
      <c r="L136" s="1">
        <v>1338</v>
      </c>
      <c r="M136" s="1">
        <v>647532</v>
      </c>
      <c r="N136" s="1">
        <v>0.20663071477548597</v>
      </c>
      <c r="O136">
        <v>23732.2</v>
      </c>
      <c r="P136">
        <v>168.4</v>
      </c>
      <c r="Q136">
        <f t="shared" si="3"/>
        <v>3.6390170678823594E-2</v>
      </c>
      <c r="R136">
        <v>1130.5999999999999</v>
      </c>
      <c r="S136">
        <v>2122.8000000000002</v>
      </c>
      <c r="T136">
        <v>1562.2</v>
      </c>
      <c r="U136" s="1"/>
      <c r="V136" s="1">
        <v>1</v>
      </c>
      <c r="W136" s="1">
        <v>1</v>
      </c>
      <c r="X136" s="1">
        <v>1</v>
      </c>
      <c r="Y136" s="1"/>
      <c r="Z136" s="1">
        <f t="shared" si="2"/>
        <v>7.0958444644828545E-3</v>
      </c>
      <c r="AA136" s="1"/>
      <c r="AB136" s="1"/>
    </row>
    <row r="137" spans="1:28" x14ac:dyDescent="0.25">
      <c r="A137" s="1" t="s">
        <v>86</v>
      </c>
      <c r="B137" s="1">
        <v>1998</v>
      </c>
      <c r="C137" s="1"/>
      <c r="D137" s="1"/>
      <c r="E137" s="1"/>
      <c r="F137" s="1">
        <v>1</v>
      </c>
      <c r="G137" s="1">
        <v>0</v>
      </c>
      <c r="H137" s="1">
        <v>1</v>
      </c>
      <c r="I137" s="1">
        <v>0</v>
      </c>
      <c r="J137" s="1"/>
      <c r="K137" s="1">
        <v>-1.7367199999999999E-2</v>
      </c>
      <c r="L137" s="1">
        <v>33308</v>
      </c>
      <c r="M137" s="1">
        <v>11311536</v>
      </c>
      <c r="N137" s="1">
        <v>0.29446045170169638</v>
      </c>
      <c r="O137">
        <v>488114.8</v>
      </c>
      <c r="P137">
        <v>5784.4</v>
      </c>
      <c r="Q137">
        <f t="shared" si="3"/>
        <v>4.2640575073093517E-2</v>
      </c>
      <c r="R137">
        <v>26752.3</v>
      </c>
      <c r="S137">
        <v>34471.5</v>
      </c>
      <c r="T137">
        <v>102936.9</v>
      </c>
      <c r="U137" s="1"/>
      <c r="V137" s="1">
        <v>0</v>
      </c>
      <c r="W137" s="1">
        <v>1</v>
      </c>
      <c r="X137" s="1">
        <v>0</v>
      </c>
      <c r="Y137" s="1"/>
      <c r="Z137" s="1">
        <f t="shared" si="2"/>
        <v>1.1850490909105808E-2</v>
      </c>
      <c r="AA137" s="1"/>
      <c r="AB137" s="1"/>
    </row>
    <row r="138" spans="1:28" x14ac:dyDescent="0.25">
      <c r="A138" s="1" t="s">
        <v>87</v>
      </c>
      <c r="B138" s="1">
        <v>1998</v>
      </c>
      <c r="C138" s="1"/>
      <c r="D138" s="1"/>
      <c r="E138" s="1"/>
      <c r="F138" s="1">
        <v>0</v>
      </c>
      <c r="G138" s="1">
        <v>0.1</v>
      </c>
      <c r="H138" s="1">
        <v>0</v>
      </c>
      <c r="I138" s="1">
        <v>1</v>
      </c>
      <c r="J138" s="1"/>
      <c r="K138" s="1">
        <v>3.7125999999999999E-2</v>
      </c>
      <c r="L138" s="1">
        <v>10092</v>
      </c>
      <c r="M138" s="1">
        <v>3405194</v>
      </c>
      <c r="N138" s="1">
        <v>0.29637077946219803</v>
      </c>
      <c r="O138">
        <v>117847.1</v>
      </c>
      <c r="P138">
        <v>2502.6</v>
      </c>
      <c r="Q138">
        <f t="shared" si="3"/>
        <v>3.3873106789216706E-2</v>
      </c>
      <c r="R138">
        <v>4183.8999999999996</v>
      </c>
      <c r="S138">
        <v>8042.9</v>
      </c>
      <c r="T138">
        <v>14211.1</v>
      </c>
      <c r="U138" s="1"/>
      <c r="V138" s="1">
        <v>1</v>
      </c>
      <c r="W138" s="1">
        <v>1</v>
      </c>
      <c r="X138" s="1">
        <v>0</v>
      </c>
      <c r="Y138" s="1"/>
      <c r="Z138" s="1">
        <f t="shared" si="2"/>
        <v>2.1235991382053523E-2</v>
      </c>
      <c r="AA138" s="1"/>
      <c r="AB138" s="1"/>
    </row>
    <row r="139" spans="1:28" x14ac:dyDescent="0.25">
      <c r="A139" s="1" t="s">
        <v>88</v>
      </c>
      <c r="B139" s="1">
        <v>1998</v>
      </c>
      <c r="C139" s="1"/>
      <c r="D139" s="1"/>
      <c r="E139" s="1"/>
      <c r="F139" s="1">
        <v>0</v>
      </c>
      <c r="G139" s="1">
        <v>1</v>
      </c>
      <c r="H139" s="1">
        <v>0</v>
      </c>
      <c r="I139" s="1">
        <v>1</v>
      </c>
      <c r="J139" s="1"/>
      <c r="K139" s="1">
        <v>1.0298E-2</v>
      </c>
      <c r="L139" s="1">
        <v>9495</v>
      </c>
      <c r="M139" s="1">
        <v>3352449</v>
      </c>
      <c r="N139" s="1">
        <v>0.28322578509024299</v>
      </c>
      <c r="O139">
        <v>124188.4</v>
      </c>
      <c r="P139">
        <v>1844.3</v>
      </c>
      <c r="Q139">
        <f t="shared" si="3"/>
        <v>3.649394815551258E-2</v>
      </c>
      <c r="R139">
        <v>6558.8</v>
      </c>
      <c r="S139">
        <v>9026.9</v>
      </c>
      <c r="T139">
        <v>9827.1</v>
      </c>
      <c r="U139" s="1"/>
      <c r="V139" s="1">
        <v>1</v>
      </c>
      <c r="W139" s="1">
        <v>1</v>
      </c>
      <c r="X139" s="1">
        <v>0.5</v>
      </c>
      <c r="Y139" s="1"/>
      <c r="Z139" s="1">
        <f t="shared" si="2"/>
        <v>1.4850823426342558E-2</v>
      </c>
      <c r="AA139" s="1"/>
      <c r="AB139" s="1"/>
    </row>
    <row r="140" spans="1:28" x14ac:dyDescent="0.25">
      <c r="A140" s="1" t="s">
        <v>89</v>
      </c>
      <c r="B140" s="1">
        <v>1998</v>
      </c>
      <c r="C140" s="1"/>
      <c r="D140" s="1"/>
      <c r="E140" s="1"/>
      <c r="F140" s="1">
        <v>1</v>
      </c>
      <c r="G140" s="1">
        <v>0</v>
      </c>
      <c r="H140" s="1">
        <v>1</v>
      </c>
      <c r="I140" s="1">
        <v>0</v>
      </c>
      <c r="J140" s="1"/>
      <c r="K140" s="1">
        <v>-3.8382100000000002E-2</v>
      </c>
      <c r="L140" s="1">
        <v>38445</v>
      </c>
      <c r="M140" s="1">
        <v>12245672</v>
      </c>
      <c r="N140" s="1">
        <v>0.31394765432227811</v>
      </c>
      <c r="O140">
        <v>509829.9</v>
      </c>
      <c r="P140">
        <v>9907</v>
      </c>
      <c r="Q140">
        <f t="shared" si="3"/>
        <v>4.0824456183376462E-2</v>
      </c>
      <c r="R140">
        <v>35090.699999999997</v>
      </c>
      <c r="S140">
        <v>43552.7</v>
      </c>
      <c r="T140">
        <v>85029.9</v>
      </c>
      <c r="U140" s="1"/>
      <c r="V140" s="1">
        <v>0</v>
      </c>
      <c r="W140" s="1">
        <v>0</v>
      </c>
      <c r="X140" s="1">
        <v>0</v>
      </c>
      <c r="Y140" s="1"/>
      <c r="Z140" s="1">
        <f t="shared" si="2"/>
        <v>1.943197133004557E-2</v>
      </c>
      <c r="AA140" s="1"/>
      <c r="AB140" s="1"/>
    </row>
    <row r="141" spans="1:28" x14ac:dyDescent="0.25">
      <c r="A141" s="1" t="s">
        <v>90</v>
      </c>
      <c r="B141" s="1">
        <v>1998</v>
      </c>
      <c r="C141" s="1"/>
      <c r="D141" s="1"/>
      <c r="E141" s="1"/>
      <c r="F141" s="1">
        <v>0</v>
      </c>
      <c r="G141" s="1">
        <v>0</v>
      </c>
      <c r="H141" s="1">
        <v>0</v>
      </c>
      <c r="I141" s="1">
        <v>0</v>
      </c>
      <c r="J141" s="1"/>
      <c r="K141" s="1">
        <v>5.6477899999999998E-2</v>
      </c>
      <c r="L141" s="1">
        <v>3428</v>
      </c>
      <c r="M141" s="1">
        <v>1031155</v>
      </c>
      <c r="N141" s="1">
        <v>0.33244274624086584</v>
      </c>
      <c r="O141">
        <v>41920.300000000003</v>
      </c>
      <c r="P141">
        <v>728.2</v>
      </c>
      <c r="Q141">
        <f t="shared" si="3"/>
        <v>3.9947534560759543E-2</v>
      </c>
      <c r="R141">
        <v>2925.8</v>
      </c>
      <c r="S141">
        <v>4216</v>
      </c>
      <c r="T141">
        <v>4204.1000000000004</v>
      </c>
      <c r="U141" s="1"/>
      <c r="V141" s="1">
        <v>0</v>
      </c>
      <c r="W141" s="1">
        <v>0</v>
      </c>
      <c r="X141" s="1">
        <v>0</v>
      </c>
      <c r="Y141" s="1"/>
      <c r="Z141" s="1">
        <f t="shared" si="2"/>
        <v>1.7371058890322828E-2</v>
      </c>
      <c r="AA141" s="1"/>
      <c r="AB141" s="1"/>
    </row>
    <row r="142" spans="1:28" x14ac:dyDescent="0.25">
      <c r="A142" s="1" t="s">
        <v>91</v>
      </c>
      <c r="B142" s="1">
        <v>1998</v>
      </c>
      <c r="C142" s="1"/>
      <c r="D142" s="1"/>
      <c r="E142" s="1"/>
      <c r="F142" s="1">
        <v>0</v>
      </c>
      <c r="G142" s="1">
        <v>0</v>
      </c>
      <c r="H142" s="1">
        <v>0</v>
      </c>
      <c r="I142" s="1">
        <v>0</v>
      </c>
      <c r="J142" s="1"/>
      <c r="K142" s="1">
        <v>-7.5978699999999996E-2</v>
      </c>
      <c r="L142" s="1">
        <v>6874</v>
      </c>
      <c r="M142" s="1">
        <v>3919235</v>
      </c>
      <c r="N142" s="1">
        <v>0.17539137102010979</v>
      </c>
      <c r="O142">
        <v>139902.70000000001</v>
      </c>
      <c r="P142">
        <v>2078.3000000000002</v>
      </c>
      <c r="Q142">
        <f t="shared" si="3"/>
        <v>3.5166148495816153E-2</v>
      </c>
      <c r="R142">
        <v>4527.1000000000004</v>
      </c>
      <c r="S142">
        <v>7060.5</v>
      </c>
      <c r="T142">
        <v>25295.200000000001</v>
      </c>
      <c r="U142" s="1"/>
      <c r="V142" s="1">
        <v>0</v>
      </c>
      <c r="W142" s="1">
        <v>1</v>
      </c>
      <c r="X142" s="1">
        <v>0</v>
      </c>
      <c r="Y142" s="1"/>
      <c r="Z142" s="1">
        <f t="shared" si="2"/>
        <v>1.4855324450493092E-2</v>
      </c>
      <c r="AA142" s="1"/>
      <c r="AB142" s="1"/>
    </row>
    <row r="143" spans="1:28" x14ac:dyDescent="0.25">
      <c r="A143" s="1" t="s">
        <v>92</v>
      </c>
      <c r="B143" s="1">
        <v>1998</v>
      </c>
      <c r="C143" s="1"/>
      <c r="D143" s="1"/>
      <c r="E143" s="1"/>
      <c r="F143" s="1">
        <v>0</v>
      </c>
      <c r="G143" s="1">
        <v>0.1</v>
      </c>
      <c r="H143" s="1">
        <v>0</v>
      </c>
      <c r="I143" s="1">
        <v>1</v>
      </c>
      <c r="J143" s="1"/>
      <c r="K143" s="1">
        <v>-5.0860799999999998E-2</v>
      </c>
      <c r="L143" s="1">
        <v>1543</v>
      </c>
      <c r="M143" s="1">
        <v>746058</v>
      </c>
      <c r="N143" s="1">
        <v>0.2068203812572213</v>
      </c>
      <c r="O143">
        <v>26511.1</v>
      </c>
      <c r="P143">
        <v>228.5</v>
      </c>
      <c r="Q143">
        <f t="shared" si="3"/>
        <v>3.5228628337207024E-2</v>
      </c>
      <c r="R143">
        <v>1632.9</v>
      </c>
      <c r="S143">
        <v>2376.8000000000002</v>
      </c>
      <c r="T143">
        <v>2139.4</v>
      </c>
      <c r="U143" s="1"/>
      <c r="V143" s="1">
        <v>0</v>
      </c>
      <c r="W143" s="1">
        <v>1</v>
      </c>
      <c r="X143" s="1">
        <v>1</v>
      </c>
      <c r="Y143" s="1"/>
      <c r="Z143" s="1">
        <f t="shared" si="2"/>
        <v>8.6190312736929061E-3</v>
      </c>
      <c r="AA143" s="1"/>
      <c r="AB143" s="1"/>
    </row>
    <row r="144" spans="1:28" x14ac:dyDescent="0.25">
      <c r="A144" s="1" t="s">
        <v>93</v>
      </c>
      <c r="B144" s="1">
        <v>1998</v>
      </c>
      <c r="C144" s="1"/>
      <c r="D144" s="1"/>
      <c r="E144" s="1"/>
      <c r="F144" s="1">
        <v>0</v>
      </c>
      <c r="G144" s="1">
        <v>0.1</v>
      </c>
      <c r="H144" s="1">
        <v>0.5</v>
      </c>
      <c r="I144" s="1">
        <v>0.5</v>
      </c>
      <c r="J144" s="1"/>
      <c r="K144" s="1">
        <v>-7.79971E-2</v>
      </c>
      <c r="L144" s="1">
        <v>12000</v>
      </c>
      <c r="M144" s="1">
        <v>5570045</v>
      </c>
      <c r="N144" s="1">
        <v>0.21543811585005146</v>
      </c>
      <c r="O144">
        <v>223901.3</v>
      </c>
      <c r="P144">
        <v>2649.5</v>
      </c>
      <c r="Q144">
        <f t="shared" si="3"/>
        <v>3.9721725767027018E-2</v>
      </c>
      <c r="R144">
        <v>10830.2</v>
      </c>
      <c r="S144">
        <v>17562.8</v>
      </c>
      <c r="T144">
        <v>35018.9</v>
      </c>
      <c r="U144" s="1"/>
      <c r="V144" s="1">
        <v>0</v>
      </c>
      <c r="W144" s="1">
        <v>1</v>
      </c>
      <c r="X144" s="1">
        <v>1</v>
      </c>
      <c r="Y144" s="1"/>
      <c r="Z144" s="1">
        <f t="shared" si="2"/>
        <v>1.1833339065025527E-2</v>
      </c>
      <c r="AA144" s="1"/>
      <c r="AB144" s="1"/>
    </row>
    <row r="145" spans="1:28" x14ac:dyDescent="0.25">
      <c r="A145" s="1" t="s">
        <v>94</v>
      </c>
      <c r="B145" s="1">
        <v>1998</v>
      </c>
      <c r="C145" s="1"/>
      <c r="D145" s="1"/>
      <c r="E145" s="1"/>
      <c r="F145" s="1">
        <v>1</v>
      </c>
      <c r="G145" s="1">
        <v>0</v>
      </c>
      <c r="H145" s="1">
        <v>1</v>
      </c>
      <c r="I145" s="1">
        <v>0</v>
      </c>
      <c r="J145" s="1"/>
      <c r="K145" s="1">
        <v>-4.1840200000000001E-2</v>
      </c>
      <c r="L145" s="1">
        <v>56775</v>
      </c>
      <c r="M145" s="1">
        <v>20157531</v>
      </c>
      <c r="N145" s="1">
        <v>0.2816565183503873</v>
      </c>
      <c r="O145">
        <v>927742.2</v>
      </c>
      <c r="P145">
        <v>16529.099999999999</v>
      </c>
      <c r="Q145">
        <f t="shared" si="3"/>
        <v>4.5204598717967989E-2</v>
      </c>
      <c r="R145">
        <v>42594.400000000001</v>
      </c>
      <c r="S145">
        <v>51712.5</v>
      </c>
      <c r="T145">
        <v>120944.8</v>
      </c>
      <c r="U145" s="1"/>
      <c r="V145" s="1">
        <v>1</v>
      </c>
      <c r="W145" s="1">
        <v>1</v>
      </c>
      <c r="X145" s="1">
        <v>0.5</v>
      </c>
      <c r="Y145" s="1"/>
      <c r="Z145" s="1">
        <f t="shared" si="2"/>
        <v>1.7816479621170622E-2</v>
      </c>
      <c r="AA145" s="1"/>
      <c r="AB145" s="1"/>
    </row>
    <row r="146" spans="1:28" x14ac:dyDescent="0.25">
      <c r="A146" s="1" t="s">
        <v>95</v>
      </c>
      <c r="B146" s="1">
        <v>1998</v>
      </c>
      <c r="C146" s="1"/>
      <c r="D146" s="1"/>
      <c r="E146" s="1"/>
      <c r="F146" s="1">
        <v>0</v>
      </c>
      <c r="G146" s="1">
        <v>0.1</v>
      </c>
      <c r="H146" s="1">
        <v>0</v>
      </c>
      <c r="I146" s="1">
        <v>0.1</v>
      </c>
      <c r="J146" s="1"/>
      <c r="K146" s="1">
        <v>-5.7024900000000003E-2</v>
      </c>
      <c r="L146" s="1">
        <v>4548</v>
      </c>
      <c r="M146" s="1">
        <v>2165960</v>
      </c>
      <c r="N146" s="1">
        <v>0.20997617684537112</v>
      </c>
      <c r="O146">
        <v>85713.8</v>
      </c>
      <c r="P146">
        <v>888.7</v>
      </c>
      <c r="Q146">
        <f t="shared" si="3"/>
        <v>3.9162819257973373E-2</v>
      </c>
      <c r="R146">
        <v>4202.2</v>
      </c>
      <c r="S146">
        <v>4482.1000000000004</v>
      </c>
      <c r="T146">
        <v>9032.2999999999993</v>
      </c>
      <c r="U146" s="1"/>
      <c r="V146" s="1">
        <v>0</v>
      </c>
      <c r="W146" s="1">
        <v>1</v>
      </c>
      <c r="X146" s="1">
        <v>1</v>
      </c>
      <c r="Y146" s="1"/>
      <c r="Z146" s="1">
        <f t="shared" si="2"/>
        <v>1.0368225419944047E-2</v>
      </c>
      <c r="AA146" s="1"/>
      <c r="AB146" s="1"/>
    </row>
    <row r="147" spans="1:28" x14ac:dyDescent="0.25">
      <c r="A147" s="1" t="s">
        <v>96</v>
      </c>
      <c r="B147" s="1">
        <v>1998</v>
      </c>
      <c r="C147" s="1"/>
      <c r="D147" s="1"/>
      <c r="E147" s="1"/>
      <c r="F147" s="1">
        <v>0</v>
      </c>
      <c r="G147" s="1">
        <v>0</v>
      </c>
      <c r="H147" s="1">
        <v>0</v>
      </c>
      <c r="I147" s="1">
        <v>0</v>
      </c>
      <c r="J147" s="1"/>
      <c r="K147" s="1">
        <v>7.2691699999999998E-2</v>
      </c>
      <c r="L147" s="1">
        <v>1949</v>
      </c>
      <c r="M147" s="1">
        <v>600416</v>
      </c>
      <c r="N147" s="1">
        <v>0.32460827159835848</v>
      </c>
      <c r="O147">
        <v>20705.400000000001</v>
      </c>
      <c r="P147">
        <v>329.6</v>
      </c>
      <c r="Q147">
        <f t="shared" si="3"/>
        <v>3.3936137611256204E-2</v>
      </c>
      <c r="R147">
        <v>967.8</v>
      </c>
      <c r="S147">
        <v>1695.2</v>
      </c>
      <c r="T147">
        <v>1780.2</v>
      </c>
      <c r="U147" s="1"/>
      <c r="V147" s="1">
        <v>0</v>
      </c>
      <c r="W147" s="1">
        <v>0</v>
      </c>
      <c r="X147" s="1">
        <v>0</v>
      </c>
      <c r="Y147" s="1"/>
      <c r="Z147" s="1">
        <f t="shared" si="2"/>
        <v>1.591855264810146E-2</v>
      </c>
      <c r="AA147" s="1"/>
      <c r="AB147" s="1"/>
    </row>
    <row r="148" spans="1:28" x14ac:dyDescent="0.25">
      <c r="A148" s="1" t="s">
        <v>97</v>
      </c>
      <c r="B148" s="1">
        <v>1998</v>
      </c>
      <c r="C148" s="1"/>
      <c r="D148" s="1"/>
      <c r="E148" s="1"/>
      <c r="F148" s="1">
        <v>0</v>
      </c>
      <c r="G148" s="1">
        <v>0</v>
      </c>
      <c r="H148" s="1">
        <v>0</v>
      </c>
      <c r="I148" s="1">
        <v>0</v>
      </c>
      <c r="J148" s="1"/>
      <c r="K148" s="1">
        <v>-3.3143800000000001E-2</v>
      </c>
      <c r="L148" s="1">
        <v>17850</v>
      </c>
      <c r="M148" s="1">
        <v>6900918</v>
      </c>
      <c r="N148" s="1">
        <v>0.25866123898298748</v>
      </c>
      <c r="O148">
        <v>315005</v>
      </c>
      <c r="P148">
        <v>3845</v>
      </c>
      <c r="Q148">
        <f t="shared" si="3"/>
        <v>4.5089653289605819E-2</v>
      </c>
      <c r="R148">
        <v>16430.099999999999</v>
      </c>
      <c r="S148">
        <v>15928.3</v>
      </c>
      <c r="T148">
        <v>35024.300000000003</v>
      </c>
      <c r="U148" s="1"/>
      <c r="V148" s="1">
        <v>0</v>
      </c>
      <c r="W148" s="1">
        <v>0</v>
      </c>
      <c r="X148" s="1">
        <v>0</v>
      </c>
      <c r="Y148" s="1"/>
      <c r="Z148" s="1">
        <f t="shared" si="2"/>
        <v>1.2206155457849876E-2</v>
      </c>
      <c r="AA148" s="1"/>
      <c r="AB148" s="1"/>
    </row>
    <row r="149" spans="1:28" x14ac:dyDescent="0.25">
      <c r="A149" s="1" t="s">
        <v>98</v>
      </c>
      <c r="B149" s="1">
        <v>1998</v>
      </c>
      <c r="C149" s="1"/>
      <c r="D149" s="1"/>
      <c r="E149" s="1"/>
      <c r="F149" s="1">
        <v>0</v>
      </c>
      <c r="G149" s="1">
        <v>1</v>
      </c>
      <c r="H149" s="1">
        <v>0</v>
      </c>
      <c r="I149" s="1">
        <v>1</v>
      </c>
      <c r="J149" s="1"/>
      <c r="K149" s="1">
        <v>2.5864999999999998E-3</v>
      </c>
      <c r="L149" s="1">
        <v>17485</v>
      </c>
      <c r="M149" s="1">
        <v>5769562</v>
      </c>
      <c r="N149" s="1">
        <v>0.30305593388198271</v>
      </c>
      <c r="O149">
        <v>288446.3</v>
      </c>
      <c r="P149">
        <v>4373.3</v>
      </c>
      <c r="Q149">
        <f t="shared" si="3"/>
        <v>4.9236493168805538E-2</v>
      </c>
      <c r="R149">
        <v>9601.2000000000007</v>
      </c>
      <c r="S149">
        <v>15841.4</v>
      </c>
      <c r="T149">
        <v>40365.599999999999</v>
      </c>
      <c r="U149" s="1"/>
      <c r="V149" s="1">
        <v>0</v>
      </c>
      <c r="W149" s="1">
        <v>0</v>
      </c>
      <c r="X149" s="1">
        <v>0</v>
      </c>
      <c r="Y149" s="1"/>
      <c r="Z149" s="1">
        <f t="shared" si="2"/>
        <v>1.5161574268763373E-2</v>
      </c>
      <c r="AA149" s="1"/>
      <c r="AB149" s="1"/>
    </row>
    <row r="150" spans="1:28" x14ac:dyDescent="0.25">
      <c r="A150" s="1" t="s">
        <v>99</v>
      </c>
      <c r="B150" s="1">
        <v>1998</v>
      </c>
      <c r="C150" s="1"/>
      <c r="D150" s="1"/>
      <c r="E150" s="1"/>
      <c r="F150" s="1">
        <v>1</v>
      </c>
      <c r="G150" s="1">
        <v>0</v>
      </c>
      <c r="H150" s="1">
        <v>1</v>
      </c>
      <c r="I150" s="1">
        <v>0</v>
      </c>
      <c r="J150" s="1"/>
      <c r="K150" s="1">
        <v>-4.6203899999999999E-2</v>
      </c>
      <c r="L150" s="1">
        <v>3744</v>
      </c>
      <c r="M150" s="1">
        <v>1815609</v>
      </c>
      <c r="N150" s="1">
        <v>0.20621180000760078</v>
      </c>
      <c r="O150">
        <v>60109.599999999999</v>
      </c>
      <c r="P150">
        <v>1056.9000000000001</v>
      </c>
      <c r="Q150">
        <f t="shared" si="3"/>
        <v>3.2525009514713793E-2</v>
      </c>
      <c r="R150">
        <v>1948.8</v>
      </c>
      <c r="S150">
        <v>4802.3</v>
      </c>
      <c r="T150">
        <v>7999.4</v>
      </c>
      <c r="U150" s="1"/>
      <c r="V150" s="1">
        <v>0</v>
      </c>
      <c r="W150" s="1">
        <v>0</v>
      </c>
      <c r="X150" s="1">
        <v>0</v>
      </c>
      <c r="Y150" s="1"/>
      <c r="Z150" s="1">
        <f t="shared" si="2"/>
        <v>1.758288193566419E-2</v>
      </c>
      <c r="AA150" s="1"/>
      <c r="AB150" s="1"/>
    </row>
    <row r="151" spans="1:28" x14ac:dyDescent="0.25">
      <c r="A151" s="1" t="s">
        <v>100</v>
      </c>
      <c r="B151" s="1">
        <v>1998</v>
      </c>
      <c r="C151" s="1"/>
      <c r="D151" s="1"/>
      <c r="E151" s="1"/>
      <c r="F151" s="1">
        <v>0</v>
      </c>
      <c r="G151" s="1">
        <v>1</v>
      </c>
      <c r="H151" s="1">
        <v>0</v>
      </c>
      <c r="I151" s="1">
        <v>1</v>
      </c>
      <c r="J151" s="1"/>
      <c r="K151" s="1">
        <v>-5.0684899999999998E-2</v>
      </c>
      <c r="L151" s="1">
        <v>12562</v>
      </c>
      <c r="M151" s="1">
        <v>5297672</v>
      </c>
      <c r="N151" s="1">
        <v>0.23712302309391747</v>
      </c>
      <c r="O151">
        <v>217403.2</v>
      </c>
      <c r="P151">
        <v>2314.6</v>
      </c>
      <c r="Q151">
        <f t="shared" si="3"/>
        <v>4.0600588333894586E-2</v>
      </c>
      <c r="R151">
        <v>11629.8</v>
      </c>
      <c r="S151">
        <v>16135.9</v>
      </c>
      <c r="T151">
        <v>44905.599999999999</v>
      </c>
      <c r="U151" s="1"/>
      <c r="V151" s="1">
        <v>0</v>
      </c>
      <c r="W151" s="1">
        <v>0</v>
      </c>
      <c r="X151" s="1">
        <v>0.5</v>
      </c>
      <c r="Y151" s="1"/>
      <c r="Z151" s="1">
        <f t="shared" si="2"/>
        <v>1.0646577419283616E-2</v>
      </c>
      <c r="AA151" s="1"/>
      <c r="AB151" s="1"/>
    </row>
    <row r="152" spans="1:28" x14ac:dyDescent="0.25">
      <c r="A152" s="1" t="s">
        <v>101</v>
      </c>
      <c r="B152" s="1">
        <v>1998</v>
      </c>
      <c r="C152" s="1"/>
      <c r="D152" s="1"/>
      <c r="E152" s="1"/>
      <c r="F152" s="1">
        <v>0</v>
      </c>
      <c r="G152" s="1">
        <v>0.1</v>
      </c>
      <c r="H152" s="1">
        <v>0</v>
      </c>
      <c r="I152" s="1">
        <v>0.1</v>
      </c>
      <c r="J152" s="1"/>
      <c r="K152" s="1">
        <v>-5.3677799999999998E-2</v>
      </c>
      <c r="L152" s="1">
        <v>1203</v>
      </c>
      <c r="M152" s="1">
        <v>490787</v>
      </c>
      <c r="N152" s="1">
        <v>0.24511651694115777</v>
      </c>
      <c r="O152">
        <v>25756.1</v>
      </c>
      <c r="P152">
        <v>188.7</v>
      </c>
      <c r="Q152">
        <f t="shared" si="3"/>
        <v>5.2094696884799306E-2</v>
      </c>
      <c r="R152">
        <v>777.1</v>
      </c>
      <c r="S152">
        <v>856.5</v>
      </c>
      <c r="T152">
        <v>1811.8</v>
      </c>
      <c r="U152" s="1"/>
      <c r="V152" s="1">
        <v>0</v>
      </c>
      <c r="W152" s="1">
        <v>0</v>
      </c>
      <c r="X152" s="1">
        <v>1</v>
      </c>
      <c r="Y152" s="1"/>
      <c r="Z152" s="1">
        <f t="shared" si="2"/>
        <v>7.3264197607557048E-3</v>
      </c>
      <c r="AA152" s="1"/>
      <c r="AB152" s="1"/>
    </row>
    <row r="153" spans="1:28" x14ac:dyDescent="0.25">
      <c r="A153" s="1" t="s">
        <v>52</v>
      </c>
      <c r="B153" s="1">
        <v>1999</v>
      </c>
      <c r="C153" s="1"/>
      <c r="D153" s="1"/>
      <c r="E153" s="1"/>
      <c r="F153" s="1">
        <v>1</v>
      </c>
      <c r="G153" s="1">
        <v>0</v>
      </c>
      <c r="H153" s="1">
        <v>1</v>
      </c>
      <c r="I153" s="1">
        <v>0</v>
      </c>
      <c r="J153" s="1"/>
      <c r="K153" s="1">
        <v>-4.1057200000000002E-2</v>
      </c>
      <c r="L153" s="1">
        <v>9742</v>
      </c>
      <c r="M153" s="1">
        <v>4430141</v>
      </c>
      <c r="N153" s="1">
        <v>0.21990270738561143</v>
      </c>
      <c r="O153">
        <v>155171.9</v>
      </c>
      <c r="P153">
        <v>2412.1</v>
      </c>
      <c r="Q153">
        <f t="shared" si="3"/>
        <v>3.4481927324660773E-2</v>
      </c>
      <c r="R153">
        <v>7976.1</v>
      </c>
      <c r="S153">
        <v>9809.6</v>
      </c>
      <c r="T153">
        <v>23626.5</v>
      </c>
      <c r="U153" s="1"/>
      <c r="V153" s="1">
        <v>1</v>
      </c>
      <c r="W153" s="1">
        <v>1</v>
      </c>
      <c r="X153" s="1">
        <v>0</v>
      </c>
      <c r="Y153" s="1"/>
      <c r="Z153" s="1">
        <f t="shared" si="2"/>
        <v>1.5544695914659807E-2</v>
      </c>
      <c r="AA153" s="1"/>
      <c r="AB153" s="1"/>
    </row>
    <row r="154" spans="1:28" x14ac:dyDescent="0.25">
      <c r="A154" s="1" t="s">
        <v>53</v>
      </c>
      <c r="B154" s="1">
        <v>1999</v>
      </c>
      <c r="C154" s="1"/>
      <c r="D154" s="1"/>
      <c r="E154" s="1"/>
      <c r="F154" s="1">
        <v>0</v>
      </c>
      <c r="G154" s="1">
        <v>0.1</v>
      </c>
      <c r="H154" s="1">
        <v>0</v>
      </c>
      <c r="I154" s="1">
        <v>0.1</v>
      </c>
      <c r="J154" s="1"/>
      <c r="K154" s="1">
        <v>1.6372399999999999E-2</v>
      </c>
      <c r="L154" s="1">
        <v>2198</v>
      </c>
      <c r="M154" s="1">
        <v>624779</v>
      </c>
      <c r="N154" s="1">
        <v>0.35180439803514524</v>
      </c>
      <c r="O154">
        <v>40788.199999999997</v>
      </c>
      <c r="P154">
        <v>240.3</v>
      </c>
      <c r="Q154">
        <f t="shared" si="3"/>
        <v>6.4899588494491636E-2</v>
      </c>
      <c r="R154">
        <v>1102.5</v>
      </c>
      <c r="S154">
        <v>1538.4</v>
      </c>
      <c r="T154">
        <v>1728.6</v>
      </c>
      <c r="U154" s="1"/>
      <c r="V154" s="1">
        <v>1</v>
      </c>
      <c r="W154" s="1">
        <v>1</v>
      </c>
      <c r="X154" s="1">
        <v>1</v>
      </c>
      <c r="Y154" s="1"/>
      <c r="Z154" s="1">
        <f t="shared" si="2"/>
        <v>5.8914097704728333E-3</v>
      </c>
      <c r="AA154" s="1"/>
      <c r="AB154" s="1"/>
    </row>
    <row r="155" spans="1:28" x14ac:dyDescent="0.25">
      <c r="A155" s="1" t="s">
        <v>54</v>
      </c>
      <c r="B155" s="1">
        <v>1999</v>
      </c>
      <c r="C155" s="1"/>
      <c r="D155" s="1"/>
      <c r="E155" s="1"/>
      <c r="F155" s="1">
        <v>0</v>
      </c>
      <c r="G155" s="1">
        <v>0.1</v>
      </c>
      <c r="H155" s="1">
        <v>0</v>
      </c>
      <c r="I155" s="1">
        <v>0.1</v>
      </c>
      <c r="J155" s="1"/>
      <c r="K155" s="1">
        <v>-7.9623399999999997E-2</v>
      </c>
      <c r="L155" s="1">
        <v>10202</v>
      </c>
      <c r="M155" s="1">
        <v>5023823</v>
      </c>
      <c r="N155" s="1">
        <v>0.20307244104738562</v>
      </c>
      <c r="O155">
        <v>198002.1</v>
      </c>
      <c r="P155">
        <v>2421.9</v>
      </c>
      <c r="Q155">
        <f t="shared" si="3"/>
        <v>3.893055149435002E-2</v>
      </c>
      <c r="R155">
        <v>13197.6</v>
      </c>
      <c r="S155">
        <v>12000.2</v>
      </c>
      <c r="T155">
        <v>14762.2</v>
      </c>
      <c r="U155" s="1"/>
      <c r="V155" s="1">
        <v>0</v>
      </c>
      <c r="W155" s="1">
        <v>1</v>
      </c>
      <c r="X155" s="1">
        <v>1</v>
      </c>
      <c r="Y155" s="1"/>
      <c r="Z155" s="1">
        <f t="shared" si="2"/>
        <v>1.2231688451789147E-2</v>
      </c>
      <c r="AA155" s="1"/>
      <c r="AB155" s="1"/>
    </row>
    <row r="156" spans="1:28" x14ac:dyDescent="0.25">
      <c r="A156" s="1" t="s">
        <v>55</v>
      </c>
      <c r="B156" s="1">
        <v>1999</v>
      </c>
      <c r="C156" s="1"/>
      <c r="D156" s="1"/>
      <c r="E156" s="1"/>
      <c r="F156" s="1">
        <v>1</v>
      </c>
      <c r="G156" s="1">
        <v>0</v>
      </c>
      <c r="H156" s="1">
        <v>1</v>
      </c>
      <c r="I156" s="1">
        <v>0</v>
      </c>
      <c r="J156" s="1"/>
      <c r="K156" s="1">
        <v>1.0586E-2</v>
      </c>
      <c r="L156" s="1">
        <v>7000</v>
      </c>
      <c r="M156" s="1">
        <v>2651860</v>
      </c>
      <c r="N156" s="1">
        <v>0.26396566937922816</v>
      </c>
      <c r="O156">
        <v>89339.5</v>
      </c>
      <c r="P156">
        <v>745.8</v>
      </c>
      <c r="Q156">
        <f t="shared" si="3"/>
        <v>3.3408136176117896E-2</v>
      </c>
      <c r="R156">
        <v>3627</v>
      </c>
      <c r="S156">
        <v>6226</v>
      </c>
      <c r="T156">
        <v>17354.599999999999</v>
      </c>
      <c r="U156" s="1"/>
      <c r="V156" s="1">
        <v>0</v>
      </c>
      <c r="W156" s="1">
        <v>0</v>
      </c>
      <c r="X156" s="1">
        <v>0</v>
      </c>
      <c r="Y156" s="1"/>
      <c r="Z156" s="1">
        <f t="shared" si="2"/>
        <v>8.3479312062413602E-3</v>
      </c>
      <c r="AA156" s="1"/>
      <c r="AB156" s="1"/>
    </row>
    <row r="157" spans="1:28" x14ac:dyDescent="0.25">
      <c r="A157" s="1" t="s">
        <v>56</v>
      </c>
      <c r="B157" s="1">
        <v>1999</v>
      </c>
      <c r="C157" s="1"/>
      <c r="D157" s="1"/>
      <c r="E157" s="1"/>
      <c r="F157" s="1">
        <v>0</v>
      </c>
      <c r="G157" s="1">
        <v>0.1</v>
      </c>
      <c r="H157" s="1">
        <v>0</v>
      </c>
      <c r="I157" s="1">
        <v>0.5</v>
      </c>
      <c r="J157" s="1"/>
      <c r="K157" s="1">
        <v>-2.3158600000000001E-2</v>
      </c>
      <c r="L157" s="1">
        <v>113762</v>
      </c>
      <c r="M157" s="1">
        <v>33499204</v>
      </c>
      <c r="N157" s="1">
        <v>0.33959612891100338</v>
      </c>
      <c r="O157">
        <v>1583231.3</v>
      </c>
      <c r="P157">
        <v>30898.2</v>
      </c>
      <c r="Q157">
        <f t="shared" si="3"/>
        <v>4.6339402572073057E-2</v>
      </c>
      <c r="R157">
        <v>70476.100000000006</v>
      </c>
      <c r="S157">
        <v>84140.4</v>
      </c>
      <c r="T157">
        <v>148115.6</v>
      </c>
      <c r="U157" s="1"/>
      <c r="V157" s="1">
        <v>0</v>
      </c>
      <c r="W157" s="1">
        <v>1</v>
      </c>
      <c r="X157" s="1">
        <v>0.5</v>
      </c>
      <c r="Y157" s="1"/>
      <c r="Z157" s="1">
        <f t="shared" si="2"/>
        <v>1.9515910277923383E-2</v>
      </c>
      <c r="AA157" s="1"/>
      <c r="AB157" s="1"/>
    </row>
    <row r="158" spans="1:28" x14ac:dyDescent="0.25">
      <c r="A158" s="1" t="s">
        <v>57</v>
      </c>
      <c r="B158" s="1">
        <v>1999</v>
      </c>
      <c r="C158" s="1"/>
      <c r="D158" s="1"/>
      <c r="E158" s="1"/>
      <c r="F158" s="1">
        <v>0</v>
      </c>
      <c r="G158" s="1">
        <v>0.1</v>
      </c>
      <c r="H158" s="1">
        <v>0</v>
      </c>
      <c r="I158" s="1">
        <v>0.1</v>
      </c>
      <c r="J158" s="1"/>
      <c r="K158" s="1">
        <v>4.9144E-2</v>
      </c>
      <c r="L158" s="1">
        <v>15057</v>
      </c>
      <c r="M158" s="1">
        <v>4226018</v>
      </c>
      <c r="N158" s="1">
        <v>0.35629285062202765</v>
      </c>
      <c r="O158">
        <v>216139.3</v>
      </c>
      <c r="P158">
        <v>2690.5</v>
      </c>
      <c r="Q158">
        <f t="shared" si="3"/>
        <v>5.0508256235538986E-2</v>
      </c>
      <c r="R158">
        <v>11601.9</v>
      </c>
      <c r="S158">
        <v>10660.9</v>
      </c>
      <c r="T158">
        <v>12141.4</v>
      </c>
      <c r="U158" s="1"/>
      <c r="V158" s="1">
        <v>1</v>
      </c>
      <c r="W158" s="1">
        <v>2</v>
      </c>
      <c r="X158" s="1">
        <v>1</v>
      </c>
      <c r="Y158" s="1"/>
      <c r="Z158" s="1">
        <f t="shared" si="2"/>
        <v>1.2447990717097724E-2</v>
      </c>
      <c r="AA158" s="1"/>
      <c r="AB158" s="1"/>
    </row>
    <row r="159" spans="1:28" x14ac:dyDescent="0.25">
      <c r="A159" s="1" t="s">
        <v>58</v>
      </c>
      <c r="B159" s="1">
        <v>1999</v>
      </c>
      <c r="C159" s="1"/>
      <c r="D159" s="1"/>
      <c r="E159" s="1"/>
      <c r="F159" s="1">
        <v>0</v>
      </c>
      <c r="G159" s="1">
        <v>0</v>
      </c>
      <c r="H159" s="1">
        <v>0</v>
      </c>
      <c r="I159" s="1">
        <v>0</v>
      </c>
      <c r="J159" s="1"/>
      <c r="K159" s="1">
        <v>0.1314003</v>
      </c>
      <c r="L159" s="1">
        <v>16317</v>
      </c>
      <c r="M159" s="1">
        <v>3386401</v>
      </c>
      <c r="N159" s="1">
        <v>0.48183897890415223</v>
      </c>
      <c r="O159">
        <v>202264.4</v>
      </c>
      <c r="P159">
        <v>3103.6</v>
      </c>
      <c r="Q159">
        <f t="shared" si="3"/>
        <v>5.8811936330044785E-2</v>
      </c>
      <c r="R159">
        <v>25416.2</v>
      </c>
      <c r="S159">
        <v>14316.7</v>
      </c>
      <c r="T159">
        <v>27395.599999999999</v>
      </c>
      <c r="U159" s="1"/>
      <c r="V159" s="1">
        <v>0</v>
      </c>
      <c r="W159" s="1">
        <v>0</v>
      </c>
      <c r="X159" s="1">
        <v>0</v>
      </c>
      <c r="Y159" s="1"/>
      <c r="Z159" s="1">
        <f t="shared" si="2"/>
        <v>1.5344272150709664E-2</v>
      </c>
      <c r="AA159" s="1"/>
      <c r="AB159" s="1"/>
    </row>
    <row r="160" spans="1:28" x14ac:dyDescent="0.25">
      <c r="A160" s="1" t="s">
        <v>59</v>
      </c>
      <c r="B160" s="1">
        <v>1999</v>
      </c>
      <c r="C160" s="1"/>
      <c r="D160" s="1"/>
      <c r="E160" s="1"/>
      <c r="F160" s="1">
        <v>0</v>
      </c>
      <c r="G160" s="1">
        <v>0</v>
      </c>
      <c r="H160" s="1">
        <v>0</v>
      </c>
      <c r="I160" s="1">
        <v>0</v>
      </c>
      <c r="J160" s="1"/>
      <c r="K160" s="1">
        <v>-0.1185828</v>
      </c>
      <c r="L160" s="1">
        <v>1828</v>
      </c>
      <c r="M160" s="1">
        <v>774990</v>
      </c>
      <c r="N160" s="1">
        <v>0.23587401127756488</v>
      </c>
      <c r="O160">
        <v>53942.2</v>
      </c>
      <c r="P160">
        <v>810.5</v>
      </c>
      <c r="Q160">
        <f t="shared" si="3"/>
        <v>6.8557916876346783E-2</v>
      </c>
      <c r="R160">
        <v>12960.4</v>
      </c>
      <c r="S160">
        <v>2569.9</v>
      </c>
      <c r="T160">
        <v>5147</v>
      </c>
      <c r="U160" s="1"/>
      <c r="V160" s="1">
        <v>0</v>
      </c>
      <c r="W160" s="1">
        <v>0</v>
      </c>
      <c r="X160" s="1">
        <v>0</v>
      </c>
      <c r="Y160" s="1"/>
      <c r="Z160" s="1">
        <f t="shared" si="2"/>
        <v>1.5025341940076601E-2</v>
      </c>
      <c r="AA160" s="1"/>
      <c r="AB160" s="1"/>
    </row>
    <row r="161" spans="1:28" x14ac:dyDescent="0.25">
      <c r="A161" s="1" t="s">
        <v>60</v>
      </c>
      <c r="B161" s="1">
        <v>1999</v>
      </c>
      <c r="C161" s="1"/>
      <c r="D161" s="1"/>
      <c r="E161" s="1"/>
      <c r="F161" s="1">
        <v>0</v>
      </c>
      <c r="G161" s="1">
        <v>0.1</v>
      </c>
      <c r="H161" s="1">
        <v>0</v>
      </c>
      <c r="I161" s="1">
        <v>1</v>
      </c>
      <c r="J161" s="1"/>
      <c r="K161" s="1">
        <v>-5.6225200000000003E-2</v>
      </c>
      <c r="L161" s="1">
        <v>46671</v>
      </c>
      <c r="M161" s="1">
        <v>15759421</v>
      </c>
      <c r="N161" s="1">
        <v>0.29614666680964996</v>
      </c>
      <c r="O161">
        <v>614442.1</v>
      </c>
      <c r="P161">
        <v>14408.7</v>
      </c>
      <c r="Q161">
        <f t="shared" si="3"/>
        <v>3.807458408529095E-2</v>
      </c>
      <c r="R161">
        <v>31955.200000000001</v>
      </c>
      <c r="S161">
        <v>44461.1</v>
      </c>
      <c r="T161">
        <v>28984.9</v>
      </c>
      <c r="U161" s="1"/>
      <c r="V161" s="1">
        <v>1</v>
      </c>
      <c r="W161" s="1">
        <v>1</v>
      </c>
      <c r="X161" s="1">
        <v>0</v>
      </c>
      <c r="Y161" s="1"/>
      <c r="Z161" s="1">
        <f t="shared" si="2"/>
        <v>2.3450053308521668E-2</v>
      </c>
      <c r="AA161" s="1"/>
      <c r="AB161" s="1"/>
    </row>
    <row r="162" spans="1:28" x14ac:dyDescent="0.25">
      <c r="A162" s="1" t="s">
        <v>61</v>
      </c>
      <c r="B162" s="1">
        <v>1999</v>
      </c>
      <c r="C162" s="1"/>
      <c r="D162" s="1"/>
      <c r="E162" s="1"/>
      <c r="F162" s="1">
        <v>0</v>
      </c>
      <c r="G162" s="1">
        <v>1</v>
      </c>
      <c r="H162" s="1">
        <v>0</v>
      </c>
      <c r="I162" s="1">
        <v>1</v>
      </c>
      <c r="J162" s="1"/>
      <c r="K162" s="1">
        <v>-3.66504E-2</v>
      </c>
      <c r="L162" s="1">
        <v>20820</v>
      </c>
      <c r="M162" s="1">
        <v>8045965</v>
      </c>
      <c r="N162" s="1">
        <v>0.25876324343941343</v>
      </c>
      <c r="O162">
        <v>378237.4</v>
      </c>
      <c r="P162">
        <v>5342.7</v>
      </c>
      <c r="Q162">
        <f t="shared" si="3"/>
        <v>4.634555333014747E-2</v>
      </c>
      <c r="R162">
        <v>22989.9</v>
      </c>
      <c r="S162">
        <v>19018.400000000001</v>
      </c>
      <c r="T162">
        <v>52121.1</v>
      </c>
      <c r="U162" s="1"/>
      <c r="V162" s="1">
        <v>0</v>
      </c>
      <c r="W162" s="1">
        <v>1</v>
      </c>
      <c r="X162" s="1">
        <v>0</v>
      </c>
      <c r="Y162" s="1"/>
      <c r="Z162" s="1">
        <f t="shared" si="2"/>
        <v>1.4125255725636861E-2</v>
      </c>
      <c r="AA162" s="1"/>
      <c r="AB162" s="1"/>
    </row>
    <row r="163" spans="1:28" x14ac:dyDescent="0.25">
      <c r="A163" s="1" t="s">
        <v>62</v>
      </c>
      <c r="B163" s="1">
        <v>1999</v>
      </c>
      <c r="C163" s="1"/>
      <c r="D163" s="1"/>
      <c r="E163" s="1"/>
      <c r="F163" s="1">
        <v>0</v>
      </c>
      <c r="G163" s="1">
        <v>0</v>
      </c>
      <c r="H163" s="1">
        <v>0</v>
      </c>
      <c r="I163" s="1">
        <v>0</v>
      </c>
      <c r="J163" s="1"/>
      <c r="K163" s="1">
        <v>2.3722300000000002E-2</v>
      </c>
      <c r="L163" s="1">
        <v>3732</v>
      </c>
      <c r="M163" s="1">
        <v>1210300</v>
      </c>
      <c r="N163" s="1">
        <v>0.30835330083450385</v>
      </c>
      <c r="O163">
        <v>55174.2</v>
      </c>
      <c r="P163">
        <v>782</v>
      </c>
      <c r="Q163">
        <f t="shared" si="3"/>
        <v>4.4941088986201763E-2</v>
      </c>
      <c r="R163">
        <v>1699.8</v>
      </c>
      <c r="S163">
        <v>3316.2</v>
      </c>
      <c r="T163">
        <v>1387.2</v>
      </c>
      <c r="U163" s="1"/>
      <c r="V163" s="1">
        <v>0</v>
      </c>
      <c r="W163" s="1">
        <v>0</v>
      </c>
      <c r="X163" s="1">
        <v>0.5</v>
      </c>
      <c r="Y163" s="1"/>
      <c r="Z163" s="1">
        <f t="shared" si="2"/>
        <v>1.4173291139699354E-2</v>
      </c>
      <c r="AA163" s="1"/>
      <c r="AB163" s="1"/>
    </row>
    <row r="164" spans="1:28" x14ac:dyDescent="0.25">
      <c r="A164" s="1" t="s">
        <v>63</v>
      </c>
      <c r="B164" s="1">
        <v>1999</v>
      </c>
      <c r="C164" s="1"/>
      <c r="D164" s="1"/>
      <c r="E164" s="1"/>
      <c r="F164" s="1">
        <v>0</v>
      </c>
      <c r="G164" s="1">
        <v>1</v>
      </c>
      <c r="H164" s="1">
        <v>0</v>
      </c>
      <c r="I164" s="1">
        <v>1</v>
      </c>
      <c r="J164" s="1"/>
      <c r="K164" s="1">
        <v>-4.89671E-2</v>
      </c>
      <c r="L164" s="1">
        <v>2569</v>
      </c>
      <c r="M164" s="1">
        <v>1275674</v>
      </c>
      <c r="N164" s="1">
        <v>0.20138373910575902</v>
      </c>
      <c r="O164">
        <v>42645</v>
      </c>
      <c r="P164">
        <v>408</v>
      </c>
      <c r="Q164">
        <f t="shared" si="3"/>
        <v>3.3109556203230604E-2</v>
      </c>
      <c r="R164">
        <v>1700.5</v>
      </c>
      <c r="S164">
        <v>2771.2</v>
      </c>
      <c r="T164">
        <v>3187.9</v>
      </c>
      <c r="U164" s="1"/>
      <c r="V164" s="1">
        <v>0</v>
      </c>
      <c r="W164" s="1">
        <v>0</v>
      </c>
      <c r="X164" s="1">
        <v>0.5</v>
      </c>
      <c r="Y164" s="1"/>
      <c r="Z164" s="1">
        <f t="shared" si="2"/>
        <v>9.5673584241997896E-3</v>
      </c>
      <c r="AA164" s="1"/>
      <c r="AB164" s="1"/>
    </row>
    <row r="165" spans="1:28" x14ac:dyDescent="0.25">
      <c r="A165" s="1" t="s">
        <v>64</v>
      </c>
      <c r="B165" s="1">
        <v>1999</v>
      </c>
      <c r="C165" s="1"/>
      <c r="D165" s="1"/>
      <c r="E165" s="1"/>
      <c r="F165" s="1">
        <v>1</v>
      </c>
      <c r="G165" s="1">
        <v>0</v>
      </c>
      <c r="H165" s="1">
        <v>1</v>
      </c>
      <c r="I165" s="1">
        <v>0</v>
      </c>
      <c r="J165" s="1"/>
      <c r="K165" s="1">
        <v>0.14373169999999999</v>
      </c>
      <c r="L165" s="1">
        <v>60439</v>
      </c>
      <c r="M165" s="1">
        <v>12359020</v>
      </c>
      <c r="N165" s="1">
        <v>0.48902744716004992</v>
      </c>
      <c r="O165">
        <v>618287.80000000005</v>
      </c>
      <c r="P165">
        <v>13127.9</v>
      </c>
      <c r="Q165">
        <f t="shared" si="3"/>
        <v>4.8965039299232467E-2</v>
      </c>
      <c r="R165">
        <v>52787.5</v>
      </c>
      <c r="S165">
        <v>37088.199999999997</v>
      </c>
      <c r="T165">
        <v>83572.100000000006</v>
      </c>
      <c r="U165" s="1"/>
      <c r="V165" s="1">
        <v>0</v>
      </c>
      <c r="W165" s="1">
        <v>0</v>
      </c>
      <c r="X165" s="1">
        <v>0</v>
      </c>
      <c r="Y165" s="1"/>
      <c r="Z165" s="1">
        <f t="shared" si="2"/>
        <v>2.1232668669833043E-2</v>
      </c>
      <c r="AA165" s="1"/>
      <c r="AB165" s="1"/>
    </row>
    <row r="166" spans="1:28" x14ac:dyDescent="0.25">
      <c r="A166" s="1" t="s">
        <v>65</v>
      </c>
      <c r="B166" s="1">
        <v>1999</v>
      </c>
      <c r="C166" s="1"/>
      <c r="D166" s="1"/>
      <c r="E166" s="1"/>
      <c r="F166" s="1">
        <v>0</v>
      </c>
      <c r="G166" s="1">
        <v>0.1</v>
      </c>
      <c r="H166" s="1">
        <v>0.5</v>
      </c>
      <c r="I166" s="1">
        <v>0.1</v>
      </c>
      <c r="J166" s="1"/>
      <c r="K166" s="1">
        <v>-8.8787000000000005E-2</v>
      </c>
      <c r="L166" s="1">
        <v>11500</v>
      </c>
      <c r="M166" s="1">
        <v>6044969</v>
      </c>
      <c r="N166" s="1">
        <v>0.19024084325329046</v>
      </c>
      <c r="O166">
        <v>254015.2</v>
      </c>
      <c r="P166">
        <v>2410.9</v>
      </c>
      <c r="Q166">
        <f t="shared" si="3"/>
        <v>4.16220993027425E-2</v>
      </c>
      <c r="R166">
        <v>11407.1</v>
      </c>
      <c r="S166">
        <v>16951</v>
      </c>
      <c r="T166">
        <v>67460.5</v>
      </c>
      <c r="U166" s="1"/>
      <c r="V166" s="1">
        <v>1</v>
      </c>
      <c r="W166" s="1">
        <v>1</v>
      </c>
      <c r="X166" s="1">
        <v>0.5</v>
      </c>
      <c r="Y166" s="1"/>
      <c r="Z166" s="1">
        <f t="shared" si="2"/>
        <v>9.4911643082776151E-3</v>
      </c>
      <c r="AA166" s="1"/>
      <c r="AB166" s="1"/>
    </row>
    <row r="167" spans="1:28" x14ac:dyDescent="0.25">
      <c r="A167" s="1" t="s">
        <v>66</v>
      </c>
      <c r="B167" s="1">
        <v>1999</v>
      </c>
      <c r="C167" s="1"/>
      <c r="D167" s="1"/>
      <c r="E167" s="1"/>
      <c r="F167" s="1">
        <v>0</v>
      </c>
      <c r="G167" s="1">
        <v>0.1</v>
      </c>
      <c r="H167" s="1">
        <v>0</v>
      </c>
      <c r="I167" s="1">
        <v>0.1</v>
      </c>
      <c r="J167" s="1"/>
      <c r="K167" s="1">
        <v>-5.6661099999999999E-2</v>
      </c>
      <c r="L167" s="1">
        <v>6354</v>
      </c>
      <c r="M167" s="1">
        <v>2917634</v>
      </c>
      <c r="N167" s="1">
        <v>0.21777920054400243</v>
      </c>
      <c r="O167">
        <v>116832.5</v>
      </c>
      <c r="P167">
        <v>1094.3</v>
      </c>
      <c r="Q167">
        <f t="shared" si="3"/>
        <v>3.9668512226002303E-2</v>
      </c>
      <c r="R167">
        <v>8344.2999999999993</v>
      </c>
      <c r="S167">
        <v>7876.9</v>
      </c>
      <c r="T167">
        <v>22583.3</v>
      </c>
      <c r="U167" s="1"/>
      <c r="V167" s="1">
        <v>0</v>
      </c>
      <c r="W167" s="1">
        <v>1</v>
      </c>
      <c r="X167" s="1">
        <v>1</v>
      </c>
      <c r="Y167" s="1"/>
      <c r="Z167" s="1">
        <f t="shared" si="2"/>
        <v>9.3664006162668782E-3</v>
      </c>
      <c r="AA167" s="1"/>
      <c r="AB167" s="1"/>
    </row>
    <row r="168" spans="1:28" x14ac:dyDescent="0.25">
      <c r="A168" s="1" t="s">
        <v>67</v>
      </c>
      <c r="B168" s="1">
        <v>1999</v>
      </c>
      <c r="C168" s="1"/>
      <c r="D168" s="1"/>
      <c r="E168" s="1"/>
      <c r="F168" s="1">
        <v>0</v>
      </c>
      <c r="G168" s="1">
        <v>0.1</v>
      </c>
      <c r="H168" s="1">
        <v>0.5</v>
      </c>
      <c r="I168" s="1">
        <v>0.1</v>
      </c>
      <c r="J168" s="1"/>
      <c r="K168" s="1">
        <v>-2.2506600000000002E-2</v>
      </c>
      <c r="L168" s="1">
        <v>6848</v>
      </c>
      <c r="M168" s="1">
        <v>2678338</v>
      </c>
      <c r="N168" s="1">
        <v>0.2556809484090507</v>
      </c>
      <c r="O168">
        <v>110955.2</v>
      </c>
      <c r="P168">
        <v>979.1</v>
      </c>
      <c r="Q168">
        <f t="shared" si="3"/>
        <v>4.1061322357372365E-2</v>
      </c>
      <c r="R168">
        <v>4661</v>
      </c>
      <c r="S168">
        <v>7690.7</v>
      </c>
      <c r="T168">
        <v>17218.8</v>
      </c>
      <c r="U168" s="1"/>
      <c r="V168" s="1">
        <v>1</v>
      </c>
      <c r="W168" s="1">
        <v>1</v>
      </c>
      <c r="X168" s="1">
        <v>1</v>
      </c>
      <c r="Y168" s="1"/>
      <c r="Z168" s="1">
        <f t="shared" si="2"/>
        <v>8.824282232829106E-3</v>
      </c>
      <c r="AA168" s="1"/>
      <c r="AB168" s="1"/>
    </row>
    <row r="169" spans="1:28" x14ac:dyDescent="0.25">
      <c r="A169" s="1" t="s">
        <v>68</v>
      </c>
      <c r="B169" s="1">
        <v>1999</v>
      </c>
      <c r="C169" s="1"/>
      <c r="D169" s="1"/>
      <c r="E169" s="1"/>
      <c r="F169" s="1">
        <v>0</v>
      </c>
      <c r="G169" s="1">
        <v>1</v>
      </c>
      <c r="H169" s="1">
        <v>0</v>
      </c>
      <c r="I169" s="1">
        <v>1</v>
      </c>
      <c r="J169" s="1"/>
      <c r="K169" s="1">
        <v>-2.8025499999999998E-2</v>
      </c>
      <c r="L169" s="1">
        <v>9757</v>
      </c>
      <c r="M169" s="1">
        <v>4018053</v>
      </c>
      <c r="N169" s="1">
        <v>0.24282905178204467</v>
      </c>
      <c r="O169">
        <v>155866</v>
      </c>
      <c r="P169">
        <v>1596.7</v>
      </c>
      <c r="Q169">
        <f t="shared" si="3"/>
        <v>3.839404308504641E-2</v>
      </c>
      <c r="R169">
        <v>5965.8</v>
      </c>
      <c r="S169">
        <v>10879.8</v>
      </c>
      <c r="T169">
        <v>33398.1</v>
      </c>
      <c r="U169" s="1"/>
      <c r="V169" s="1">
        <v>0</v>
      </c>
      <c r="W169" s="1">
        <v>0</v>
      </c>
      <c r="X169" s="1">
        <v>1</v>
      </c>
      <c r="Y169" s="1"/>
      <c r="Z169" s="1">
        <f t="shared" si="2"/>
        <v>1.0244055791513223E-2</v>
      </c>
      <c r="AA169" s="1"/>
      <c r="AB169" s="1"/>
    </row>
    <row r="170" spans="1:28" x14ac:dyDescent="0.25">
      <c r="A170" s="1" t="s">
        <v>69</v>
      </c>
      <c r="B170" s="1">
        <v>1999</v>
      </c>
      <c r="C170" s="1"/>
      <c r="D170" s="1"/>
      <c r="E170" s="1"/>
      <c r="F170" s="1">
        <v>1</v>
      </c>
      <c r="G170" s="1">
        <v>0</v>
      </c>
      <c r="H170" s="1">
        <v>1</v>
      </c>
      <c r="I170" s="1">
        <v>0</v>
      </c>
      <c r="J170" s="1"/>
      <c r="K170" s="1">
        <v>6.5372200000000005E-2</v>
      </c>
      <c r="L170" s="1">
        <v>15353</v>
      </c>
      <c r="M170" s="1">
        <v>4460811</v>
      </c>
      <c r="N170" s="1">
        <v>0.34417508385806972</v>
      </c>
      <c r="O170">
        <v>212728.9</v>
      </c>
      <c r="P170">
        <v>3849.7</v>
      </c>
      <c r="Q170">
        <f t="shared" si="3"/>
        <v>4.6825386684170203E-2</v>
      </c>
      <c r="R170">
        <v>6145.8</v>
      </c>
      <c r="S170">
        <v>10698.5</v>
      </c>
      <c r="T170">
        <v>49471.5</v>
      </c>
      <c r="U170" s="1"/>
      <c r="V170" s="1">
        <v>1</v>
      </c>
      <c r="W170" s="1">
        <v>0</v>
      </c>
      <c r="X170" s="1">
        <v>1</v>
      </c>
      <c r="Y170" s="1"/>
      <c r="Z170" s="1">
        <f t="shared" si="2"/>
        <v>1.8096741909538385E-2</v>
      </c>
      <c r="AA170" s="1"/>
      <c r="AB170" s="1"/>
    </row>
    <row r="171" spans="1:28" x14ac:dyDescent="0.25">
      <c r="A171" s="1" t="s">
        <v>70</v>
      </c>
      <c r="B171" s="1">
        <v>1999</v>
      </c>
      <c r="C171" s="1"/>
      <c r="D171" s="1"/>
      <c r="E171" s="1"/>
      <c r="F171" s="1">
        <v>0</v>
      </c>
      <c r="G171" s="1">
        <v>0</v>
      </c>
      <c r="H171" s="1">
        <v>0</v>
      </c>
      <c r="I171" s="1">
        <v>0</v>
      </c>
      <c r="J171" s="1"/>
      <c r="K171" s="1">
        <v>-7.0493999999999999E-3</v>
      </c>
      <c r="L171" s="1">
        <v>3266</v>
      </c>
      <c r="M171" s="1">
        <v>1266808</v>
      </c>
      <c r="N171" s="1">
        <v>0.25781333872220574</v>
      </c>
      <c r="O171">
        <v>46390.2</v>
      </c>
      <c r="P171">
        <v>607.29999999999995</v>
      </c>
      <c r="Q171">
        <f t="shared" si="3"/>
        <v>3.6140362233266603E-2</v>
      </c>
      <c r="R171">
        <v>2602</v>
      </c>
      <c r="S171">
        <v>4484</v>
      </c>
      <c r="T171">
        <v>5366.8</v>
      </c>
      <c r="U171" s="1"/>
      <c r="V171" s="1">
        <v>0</v>
      </c>
      <c r="W171" s="1">
        <v>1</v>
      </c>
      <c r="X171" s="1">
        <v>0</v>
      </c>
      <c r="Y171" s="1"/>
      <c r="Z171" s="1">
        <f t="shared" si="2"/>
        <v>1.3091127005272665E-2</v>
      </c>
      <c r="AA171" s="1"/>
      <c r="AB171" s="1"/>
    </row>
    <row r="172" spans="1:28" x14ac:dyDescent="0.25">
      <c r="A172" s="1" t="s">
        <v>71</v>
      </c>
      <c r="B172" s="1">
        <v>1999</v>
      </c>
      <c r="C172" s="1"/>
      <c r="D172" s="1"/>
      <c r="E172" s="1"/>
      <c r="F172" s="1">
        <v>0</v>
      </c>
      <c r="G172" s="1">
        <v>0.1</v>
      </c>
      <c r="H172" s="1">
        <v>0</v>
      </c>
      <c r="I172" s="1">
        <v>0.5</v>
      </c>
      <c r="J172" s="1"/>
      <c r="K172" s="1">
        <v>3.7828300000000002E-2</v>
      </c>
      <c r="L172" s="1">
        <v>18436</v>
      </c>
      <c r="M172" s="1">
        <v>5254509</v>
      </c>
      <c r="N172" s="1">
        <v>0.35086056565894169</v>
      </c>
      <c r="O172">
        <v>240870.39999999999</v>
      </c>
      <c r="P172">
        <v>3369.5</v>
      </c>
      <c r="Q172">
        <f t="shared" si="3"/>
        <v>4.5199446798930211E-2</v>
      </c>
      <c r="R172">
        <v>13263.9</v>
      </c>
      <c r="S172">
        <v>16758</v>
      </c>
      <c r="T172">
        <v>14018.7</v>
      </c>
      <c r="U172" s="1"/>
      <c r="V172" s="1">
        <v>0</v>
      </c>
      <c r="W172" s="1">
        <v>1</v>
      </c>
      <c r="X172" s="1">
        <v>0</v>
      </c>
      <c r="Y172" s="1"/>
      <c r="Z172" s="1">
        <f t="shared" si="2"/>
        <v>1.3988850435753002E-2</v>
      </c>
      <c r="AA172" s="1"/>
      <c r="AB172" s="1"/>
    </row>
    <row r="173" spans="1:28" x14ac:dyDescent="0.25">
      <c r="A173" s="1" t="s">
        <v>72</v>
      </c>
      <c r="B173" s="1">
        <v>1999</v>
      </c>
      <c r="C173" s="1"/>
      <c r="D173" s="1"/>
      <c r="E173" s="1"/>
      <c r="F173" s="1">
        <v>0</v>
      </c>
      <c r="G173" s="1">
        <v>0</v>
      </c>
      <c r="H173" s="1">
        <v>0</v>
      </c>
      <c r="I173" s="1">
        <v>0</v>
      </c>
      <c r="J173" s="1"/>
      <c r="K173" s="1">
        <v>0.28537580000000001</v>
      </c>
      <c r="L173" s="1">
        <v>41184</v>
      </c>
      <c r="M173" s="1">
        <v>6317345</v>
      </c>
      <c r="N173" s="1">
        <v>0.65191943767516258</v>
      </c>
      <c r="O173">
        <v>332253.90000000002</v>
      </c>
      <c r="P173">
        <v>6969</v>
      </c>
      <c r="Q173">
        <f t="shared" si="3"/>
        <v>5.1490760754715793E-2</v>
      </c>
      <c r="R173">
        <v>31628.3</v>
      </c>
      <c r="S173">
        <v>27327</v>
      </c>
      <c r="T173">
        <v>25538</v>
      </c>
      <c r="U173" s="1"/>
      <c r="V173" s="1">
        <v>0</v>
      </c>
      <c r="W173" s="1">
        <v>0</v>
      </c>
      <c r="X173" s="1">
        <v>0</v>
      </c>
      <c r="Y173" s="1"/>
      <c r="Z173" s="1">
        <f t="shared" si="2"/>
        <v>2.0974923093453529E-2</v>
      </c>
      <c r="AA173" s="1"/>
      <c r="AB173" s="1"/>
    </row>
    <row r="174" spans="1:28" x14ac:dyDescent="0.25">
      <c r="A174" s="1" t="s">
        <v>73</v>
      </c>
      <c r="B174" s="1">
        <v>1999</v>
      </c>
      <c r="C174" s="1"/>
      <c r="D174" s="1"/>
      <c r="E174" s="1"/>
      <c r="F174" s="1">
        <v>1</v>
      </c>
      <c r="G174" s="1">
        <v>0</v>
      </c>
      <c r="H174" s="1">
        <v>0</v>
      </c>
      <c r="I174" s="1">
        <v>1</v>
      </c>
      <c r="J174" s="1"/>
      <c r="K174" s="1">
        <v>3.7293399999999997E-2</v>
      </c>
      <c r="L174" s="1">
        <v>33450</v>
      </c>
      <c r="M174" s="1">
        <v>9897116</v>
      </c>
      <c r="N174" s="1">
        <v>0.33797724508836718</v>
      </c>
      <c r="O174">
        <v>429690.5</v>
      </c>
      <c r="P174">
        <v>5364.5</v>
      </c>
      <c r="Q174">
        <f t="shared" si="3"/>
        <v>4.287370179353258E-2</v>
      </c>
      <c r="R174">
        <v>20271.599999999999</v>
      </c>
      <c r="S174">
        <v>28269.8</v>
      </c>
      <c r="T174">
        <v>82113.100000000006</v>
      </c>
      <c r="U174" s="1"/>
      <c r="V174" s="1">
        <v>2</v>
      </c>
      <c r="W174" s="1">
        <v>3</v>
      </c>
      <c r="X174" s="1">
        <v>0.5</v>
      </c>
      <c r="Y174" s="1"/>
      <c r="Z174" s="1">
        <f t="shared" si="2"/>
        <v>1.2484567380475016E-2</v>
      </c>
      <c r="AA174" s="1"/>
      <c r="AB174" s="1"/>
    </row>
    <row r="175" spans="1:28" x14ac:dyDescent="0.25">
      <c r="A175" s="1" t="s">
        <v>74</v>
      </c>
      <c r="B175" s="1">
        <v>1999</v>
      </c>
      <c r="C175" s="1"/>
      <c r="D175" s="1"/>
      <c r="E175" s="1"/>
      <c r="F175" s="1">
        <v>0</v>
      </c>
      <c r="G175" s="1">
        <v>1</v>
      </c>
      <c r="H175" s="1">
        <v>0</v>
      </c>
      <c r="I175" s="1">
        <v>1</v>
      </c>
      <c r="J175" s="1"/>
      <c r="K175" s="1">
        <v>2.32582E-2</v>
      </c>
      <c r="L175" s="1">
        <v>16593</v>
      </c>
      <c r="M175" s="1">
        <v>4873481</v>
      </c>
      <c r="N175" s="1">
        <v>0.34047531938669712</v>
      </c>
      <c r="O175">
        <v>231480.8</v>
      </c>
      <c r="P175">
        <v>3585.1</v>
      </c>
      <c r="Q175">
        <f t="shared" si="3"/>
        <v>4.6762406583712952E-2</v>
      </c>
      <c r="R175">
        <v>18195.900000000001</v>
      </c>
      <c r="S175">
        <v>16849.3</v>
      </c>
      <c r="T175">
        <v>27384.5</v>
      </c>
      <c r="U175" s="1"/>
      <c r="V175" s="1">
        <v>0</v>
      </c>
      <c r="W175" s="1">
        <v>0</v>
      </c>
      <c r="X175" s="1">
        <v>0</v>
      </c>
      <c r="Y175" s="1"/>
      <c r="Z175" s="1">
        <f t="shared" si="2"/>
        <v>1.5487677595722843E-2</v>
      </c>
      <c r="AA175" s="1"/>
      <c r="AB175" s="1"/>
    </row>
    <row r="176" spans="1:28" x14ac:dyDescent="0.25">
      <c r="A176" s="1" t="s">
        <v>75</v>
      </c>
      <c r="B176" s="1">
        <v>1999</v>
      </c>
      <c r="C176" s="1"/>
      <c r="D176" s="1"/>
      <c r="E176" s="1"/>
      <c r="F176" s="1">
        <v>0</v>
      </c>
      <c r="G176" s="1">
        <v>1</v>
      </c>
      <c r="H176" s="1">
        <v>0</v>
      </c>
      <c r="I176" s="1">
        <v>1</v>
      </c>
      <c r="J176" s="1"/>
      <c r="K176" s="1">
        <v>-4.5088299999999998E-2</v>
      </c>
      <c r="L176" s="1">
        <v>5600</v>
      </c>
      <c r="M176" s="1">
        <v>2828408</v>
      </c>
      <c r="N176" s="1">
        <v>0.19799123747351868</v>
      </c>
      <c r="O176">
        <v>87641</v>
      </c>
      <c r="P176">
        <v>1309.8</v>
      </c>
      <c r="Q176">
        <f t="shared" si="3"/>
        <v>3.0522894858167563E-2</v>
      </c>
      <c r="R176">
        <v>3575</v>
      </c>
      <c r="S176">
        <v>5382.2</v>
      </c>
      <c r="T176">
        <v>14966.6</v>
      </c>
      <c r="U176" s="1"/>
      <c r="V176" s="1">
        <v>0</v>
      </c>
      <c r="W176" s="1">
        <v>1</v>
      </c>
      <c r="X176" s="1">
        <v>0</v>
      </c>
      <c r="Y176" s="1"/>
      <c r="Z176" s="1">
        <f t="shared" si="2"/>
        <v>1.494505996052076E-2</v>
      </c>
      <c r="AA176" s="1"/>
      <c r="AB176" s="1"/>
    </row>
    <row r="177" spans="1:28" x14ac:dyDescent="0.25">
      <c r="A177" s="1" t="s">
        <v>76</v>
      </c>
      <c r="B177" s="1">
        <v>1999</v>
      </c>
      <c r="C177" s="1"/>
      <c r="D177" s="1"/>
      <c r="E177" s="1"/>
      <c r="F177" s="1">
        <v>0</v>
      </c>
      <c r="G177" s="1">
        <v>0.1</v>
      </c>
      <c r="H177" s="1">
        <v>0.5</v>
      </c>
      <c r="I177" s="1">
        <v>0.1</v>
      </c>
      <c r="J177" s="1"/>
      <c r="K177" s="1">
        <v>-4.5618300000000001E-2</v>
      </c>
      <c r="L177" s="1">
        <v>14080</v>
      </c>
      <c r="M177" s="1">
        <v>5561948</v>
      </c>
      <c r="N177" s="1">
        <v>0.25314871696031677</v>
      </c>
      <c r="O177">
        <v>238759.9</v>
      </c>
      <c r="P177">
        <v>3563.8</v>
      </c>
      <c r="Q177">
        <f t="shared" si="3"/>
        <v>4.2286641299055655E-2</v>
      </c>
      <c r="R177">
        <v>17998</v>
      </c>
      <c r="S177">
        <v>16377.2</v>
      </c>
      <c r="T177">
        <v>34153</v>
      </c>
      <c r="U177" s="1"/>
      <c r="V177" s="1">
        <v>0</v>
      </c>
      <c r="W177" s="1">
        <v>1</v>
      </c>
      <c r="X177" s="1">
        <v>0</v>
      </c>
      <c r="Y177" s="1"/>
      <c r="Z177" s="1">
        <f t="shared" si="2"/>
        <v>1.4926292061606661E-2</v>
      </c>
      <c r="AA177" s="1"/>
      <c r="AB177" s="1"/>
    </row>
    <row r="178" spans="1:28" x14ac:dyDescent="0.25">
      <c r="A178" s="1" t="s">
        <v>77</v>
      </c>
      <c r="B178" s="1">
        <v>1999</v>
      </c>
      <c r="C178" s="1"/>
      <c r="D178" s="1"/>
      <c r="E178" s="1"/>
      <c r="F178" s="1">
        <v>0</v>
      </c>
      <c r="G178" s="1">
        <v>1</v>
      </c>
      <c r="H178" s="1">
        <v>0</v>
      </c>
      <c r="I178" s="1">
        <v>1</v>
      </c>
      <c r="J178" s="1"/>
      <c r="K178" s="1">
        <v>3.3763700000000001E-2</v>
      </c>
      <c r="L178" s="1">
        <v>2569</v>
      </c>
      <c r="M178" s="1">
        <v>897507</v>
      </c>
      <c r="N178" s="1">
        <v>0.28623732182590222</v>
      </c>
      <c r="O178">
        <v>30588.799999999999</v>
      </c>
      <c r="P178">
        <v>355.6</v>
      </c>
      <c r="Q178">
        <f t="shared" si="3"/>
        <v>3.3685753982977296E-2</v>
      </c>
      <c r="R178">
        <v>1092.8</v>
      </c>
      <c r="S178">
        <v>2464.1</v>
      </c>
      <c r="T178">
        <v>2495.5</v>
      </c>
      <c r="U178" s="1"/>
      <c r="V178" s="1">
        <v>0</v>
      </c>
      <c r="W178" s="1">
        <v>1</v>
      </c>
      <c r="X178" s="1">
        <v>0.5</v>
      </c>
      <c r="Y178" s="1"/>
      <c r="Z178" s="1">
        <f t="shared" si="2"/>
        <v>1.1625169996861598E-2</v>
      </c>
      <c r="AA178" s="1"/>
      <c r="AB178" s="1"/>
    </row>
    <row r="179" spans="1:28" x14ac:dyDescent="0.25">
      <c r="A179" s="1" t="s">
        <v>78</v>
      </c>
      <c r="B179" s="1">
        <v>1999</v>
      </c>
      <c r="C179" s="1"/>
      <c r="D179" s="1"/>
      <c r="E179" s="1"/>
      <c r="F179" s="1">
        <v>0</v>
      </c>
      <c r="G179" s="1">
        <v>0.1</v>
      </c>
      <c r="H179" s="1">
        <v>0</v>
      </c>
      <c r="I179" s="1">
        <v>0.1</v>
      </c>
      <c r="J179" s="1"/>
      <c r="K179" s="1">
        <v>-5.3775000000000003E-3</v>
      </c>
      <c r="L179" s="1">
        <v>4726</v>
      </c>
      <c r="M179" s="1">
        <v>1704764</v>
      </c>
      <c r="N179" s="1">
        <v>0.27722312296599411</v>
      </c>
      <c r="O179">
        <v>73893.399999999994</v>
      </c>
      <c r="P179">
        <v>812.2</v>
      </c>
      <c r="Q179">
        <f t="shared" si="3"/>
        <v>4.2868807647275513E-2</v>
      </c>
      <c r="R179">
        <v>5061.3999999999996</v>
      </c>
      <c r="S179">
        <v>5100.8</v>
      </c>
      <c r="T179">
        <v>8094.4</v>
      </c>
      <c r="U179" s="1"/>
      <c r="V179" s="1">
        <v>2</v>
      </c>
      <c r="W179" s="1">
        <v>3</v>
      </c>
      <c r="X179" s="1">
        <v>0</v>
      </c>
      <c r="Y179" s="1"/>
      <c r="Z179" s="1">
        <f t="shared" si="2"/>
        <v>1.0991509390554504E-2</v>
      </c>
      <c r="AA179" s="1"/>
      <c r="AB179" s="1"/>
    </row>
    <row r="180" spans="1:28" x14ac:dyDescent="0.25">
      <c r="A180" s="1" t="s">
        <v>79</v>
      </c>
      <c r="B180" s="1">
        <v>1999</v>
      </c>
      <c r="C180" s="1"/>
      <c r="D180" s="1"/>
      <c r="E180" s="1"/>
      <c r="F180" s="1">
        <v>0</v>
      </c>
      <c r="G180" s="1">
        <v>1</v>
      </c>
      <c r="H180" s="1">
        <v>0</v>
      </c>
      <c r="I180" s="1">
        <v>1</v>
      </c>
      <c r="J180" s="1"/>
      <c r="K180" s="1">
        <v>-6.1538900000000001E-2</v>
      </c>
      <c r="L180" s="1">
        <v>4638</v>
      </c>
      <c r="M180" s="1">
        <v>1934718</v>
      </c>
      <c r="N180" s="1">
        <v>0.23972485912675648</v>
      </c>
      <c r="O180">
        <v>101215.2</v>
      </c>
      <c r="P180">
        <v>1047.4000000000001</v>
      </c>
      <c r="Q180">
        <f t="shared" si="3"/>
        <v>5.1773850245875629E-2</v>
      </c>
      <c r="R180">
        <v>4290</v>
      </c>
      <c r="S180">
        <v>4133.5</v>
      </c>
      <c r="T180">
        <v>2698.2</v>
      </c>
      <c r="U180" s="1"/>
      <c r="V180" s="1">
        <v>1</v>
      </c>
      <c r="W180" s="1">
        <v>1</v>
      </c>
      <c r="X180" s="1">
        <v>0</v>
      </c>
      <c r="Y180" s="1"/>
      <c r="Z180" s="1">
        <f t="shared" si="2"/>
        <v>1.0348248089219803E-2</v>
      </c>
      <c r="AA180" s="1"/>
      <c r="AB180" s="1"/>
    </row>
    <row r="181" spans="1:28" x14ac:dyDescent="0.25">
      <c r="A181" s="1" t="s">
        <v>80</v>
      </c>
      <c r="B181" s="1">
        <v>1999</v>
      </c>
      <c r="C181" s="1"/>
      <c r="D181" s="1"/>
      <c r="E181" s="1"/>
      <c r="F181" s="1">
        <v>0</v>
      </c>
      <c r="G181" s="1">
        <v>0</v>
      </c>
      <c r="H181" s="1">
        <v>0</v>
      </c>
      <c r="I181" s="1">
        <v>0</v>
      </c>
      <c r="J181" s="1"/>
      <c r="K181" s="1">
        <v>-3.39292E-2</v>
      </c>
      <c r="L181" s="1">
        <v>3013</v>
      </c>
      <c r="M181" s="1">
        <v>1222014</v>
      </c>
      <c r="N181" s="1">
        <v>0.24656018670817192</v>
      </c>
      <c r="O181">
        <v>53051.7</v>
      </c>
      <c r="P181">
        <v>747.7</v>
      </c>
      <c r="Q181">
        <f t="shared" si="3"/>
        <v>4.2801473632871637E-2</v>
      </c>
      <c r="R181">
        <v>3013.7</v>
      </c>
      <c r="S181">
        <v>3904.4</v>
      </c>
      <c r="T181">
        <v>5558.8</v>
      </c>
      <c r="U181" s="1"/>
      <c r="V181" s="1">
        <v>2</v>
      </c>
      <c r="W181" s="1">
        <v>3</v>
      </c>
      <c r="X181" s="1">
        <v>1</v>
      </c>
      <c r="Y181" s="1"/>
      <c r="Z181" s="1">
        <f t="shared" ref="Z181:Z244" si="4">P181/O181</f>
        <v>1.4093799067701885E-2</v>
      </c>
      <c r="AA181" s="1"/>
      <c r="AB181" s="1"/>
    </row>
    <row r="182" spans="1:28" x14ac:dyDescent="0.25">
      <c r="A182" s="1" t="s">
        <v>81</v>
      </c>
      <c r="B182" s="1">
        <v>1999</v>
      </c>
      <c r="C182" s="1"/>
      <c r="D182" s="1"/>
      <c r="E182" s="1"/>
      <c r="F182" s="1">
        <v>0</v>
      </c>
      <c r="G182" s="1">
        <v>0</v>
      </c>
      <c r="H182" s="1">
        <v>0</v>
      </c>
      <c r="I182" s="1">
        <v>0</v>
      </c>
      <c r="J182" s="1"/>
      <c r="K182" s="1">
        <v>0.2788313</v>
      </c>
      <c r="L182" s="1">
        <v>51785</v>
      </c>
      <c r="M182" s="1">
        <v>8359592</v>
      </c>
      <c r="N182" s="1">
        <v>0.61946803145416662</v>
      </c>
      <c r="O182">
        <v>448528.9</v>
      </c>
      <c r="P182">
        <v>7025.4</v>
      </c>
      <c r="Q182">
        <f t="shared" ref="Q182:Q245" si="5">(O182-P182)/M182</f>
        <v>5.2814000970382288E-2</v>
      </c>
      <c r="R182">
        <v>25789.1</v>
      </c>
      <c r="S182">
        <v>28640.1</v>
      </c>
      <c r="T182">
        <v>58017.1</v>
      </c>
      <c r="U182" s="1"/>
      <c r="V182" s="1">
        <v>1</v>
      </c>
      <c r="W182" s="1">
        <v>1</v>
      </c>
      <c r="X182" s="1">
        <v>1</v>
      </c>
      <c r="Y182" s="1"/>
      <c r="Z182" s="1">
        <f t="shared" si="4"/>
        <v>1.5663204756705754E-2</v>
      </c>
      <c r="AA182" s="1"/>
      <c r="AB182" s="1"/>
    </row>
    <row r="183" spans="1:28" x14ac:dyDescent="0.25">
      <c r="A183" s="1" t="s">
        <v>82</v>
      </c>
      <c r="B183" s="1">
        <v>1999</v>
      </c>
      <c r="C183" s="1"/>
      <c r="D183" s="1"/>
      <c r="E183" s="1"/>
      <c r="F183" s="1">
        <v>1</v>
      </c>
      <c r="G183" s="1">
        <v>0</v>
      </c>
      <c r="H183" s="1">
        <v>1</v>
      </c>
      <c r="I183" s="1">
        <v>0</v>
      </c>
      <c r="J183" s="1"/>
      <c r="K183" s="1">
        <v>-8.8006000000000004E-3</v>
      </c>
      <c r="L183" s="1">
        <v>4639</v>
      </c>
      <c r="M183" s="1">
        <v>1808082</v>
      </c>
      <c r="N183" s="1">
        <v>0.2565702219257755</v>
      </c>
      <c r="O183">
        <v>70696.3</v>
      </c>
      <c r="P183">
        <v>672.4</v>
      </c>
      <c r="Q183">
        <f t="shared" si="5"/>
        <v>3.8728276704264521E-2</v>
      </c>
      <c r="R183">
        <v>1973.3</v>
      </c>
      <c r="S183">
        <v>3701.1</v>
      </c>
      <c r="T183">
        <v>4113</v>
      </c>
      <c r="U183" s="1"/>
      <c r="V183" s="1">
        <v>0</v>
      </c>
      <c r="W183" s="1">
        <v>0</v>
      </c>
      <c r="X183" s="1">
        <v>0.5</v>
      </c>
      <c r="Y183" s="1"/>
      <c r="Z183" s="1">
        <f t="shared" si="4"/>
        <v>9.5111059560401313E-3</v>
      </c>
      <c r="AA183" s="1"/>
      <c r="AB183" s="1"/>
    </row>
    <row r="184" spans="1:28" x14ac:dyDescent="0.25">
      <c r="A184" s="1" t="s">
        <v>83</v>
      </c>
      <c r="B184" s="1">
        <v>1999</v>
      </c>
      <c r="C184" s="1"/>
      <c r="D184" s="1"/>
      <c r="E184" s="1"/>
      <c r="F184" s="1">
        <v>0</v>
      </c>
      <c r="G184" s="1">
        <v>0</v>
      </c>
      <c r="H184" s="1">
        <v>1</v>
      </c>
      <c r="I184" s="1">
        <v>0</v>
      </c>
      <c r="J184" s="1"/>
      <c r="K184" s="1">
        <v>0.11444509999999999</v>
      </c>
      <c r="L184" s="1">
        <v>118188</v>
      </c>
      <c r="M184" s="1">
        <v>18882725</v>
      </c>
      <c r="N184" s="1">
        <v>0.62590542413767081</v>
      </c>
      <c r="O184">
        <v>1046471.5</v>
      </c>
      <c r="P184">
        <v>36803.800000000003</v>
      </c>
      <c r="Q184">
        <f t="shared" si="5"/>
        <v>5.3470444546536579E-2</v>
      </c>
      <c r="R184">
        <v>164003.5</v>
      </c>
      <c r="S184">
        <v>71497.399999999994</v>
      </c>
      <c r="T184">
        <v>65428.4</v>
      </c>
      <c r="U184" s="1"/>
      <c r="V184" s="1">
        <v>0</v>
      </c>
      <c r="W184" s="1">
        <v>0</v>
      </c>
      <c r="X184" s="1">
        <v>0</v>
      </c>
      <c r="Y184" s="1"/>
      <c r="Z184" s="1">
        <f t="shared" si="4"/>
        <v>3.5169424107584397E-2</v>
      </c>
      <c r="AA184" s="1"/>
      <c r="AB184" s="1"/>
    </row>
    <row r="185" spans="1:28" x14ac:dyDescent="0.25">
      <c r="A185" s="1" t="s">
        <v>84</v>
      </c>
      <c r="B185" s="1">
        <v>1999</v>
      </c>
      <c r="C185" s="1"/>
      <c r="D185" s="1"/>
      <c r="E185" s="1"/>
      <c r="F185" s="1">
        <v>1</v>
      </c>
      <c r="G185" s="1">
        <v>0</v>
      </c>
      <c r="H185" s="1">
        <v>0.5</v>
      </c>
      <c r="I185" s="1">
        <v>1</v>
      </c>
      <c r="J185" s="1"/>
      <c r="K185" s="1">
        <v>-0.1127039</v>
      </c>
      <c r="L185" s="1">
        <v>13223</v>
      </c>
      <c r="M185" s="1">
        <v>7949361</v>
      </c>
      <c r="N185" s="1">
        <v>0.16634041402824706</v>
      </c>
      <c r="O185">
        <v>345598.8</v>
      </c>
      <c r="P185">
        <v>3642.2</v>
      </c>
      <c r="Q185">
        <f t="shared" si="5"/>
        <v>4.3016866387122182E-2</v>
      </c>
      <c r="R185">
        <v>16528.5</v>
      </c>
      <c r="S185">
        <v>19450.099999999999</v>
      </c>
      <c r="T185">
        <v>75502.100000000006</v>
      </c>
      <c r="U185" s="1"/>
      <c r="V185" s="1">
        <v>1</v>
      </c>
      <c r="W185" s="1">
        <v>1</v>
      </c>
      <c r="X185" s="1">
        <v>0</v>
      </c>
      <c r="Y185" s="1"/>
      <c r="Z185" s="1">
        <f t="shared" si="4"/>
        <v>1.0538809741237528E-2</v>
      </c>
      <c r="AA185" s="1"/>
      <c r="AB185" s="1"/>
    </row>
    <row r="186" spans="1:28" x14ac:dyDescent="0.25">
      <c r="A186" s="1" t="s">
        <v>85</v>
      </c>
      <c r="B186" s="1">
        <v>1999</v>
      </c>
      <c r="C186" s="1"/>
      <c r="D186" s="1"/>
      <c r="E186" s="1"/>
      <c r="F186" s="1">
        <v>0</v>
      </c>
      <c r="G186" s="1">
        <v>1</v>
      </c>
      <c r="H186" s="1">
        <v>0</v>
      </c>
      <c r="I186" s="1">
        <v>1</v>
      </c>
      <c r="J186" s="1"/>
      <c r="K186" s="1">
        <v>-5.3658600000000001E-2</v>
      </c>
      <c r="L186" s="1">
        <v>1336</v>
      </c>
      <c r="M186" s="1">
        <v>644259</v>
      </c>
      <c r="N186" s="1">
        <v>0.20737001733774774</v>
      </c>
      <c r="O186">
        <v>23755.9</v>
      </c>
      <c r="P186">
        <v>175.1</v>
      </c>
      <c r="Q186">
        <f t="shared" si="5"/>
        <v>3.6601428928427861E-2</v>
      </c>
      <c r="R186">
        <v>1273.2</v>
      </c>
      <c r="S186">
        <v>2163.1</v>
      </c>
      <c r="T186">
        <v>1574.9</v>
      </c>
      <c r="U186" s="1"/>
      <c r="V186" s="1">
        <v>1</v>
      </c>
      <c r="W186" s="1">
        <v>1</v>
      </c>
      <c r="X186" s="1">
        <v>1</v>
      </c>
      <c r="Y186" s="1"/>
      <c r="Z186" s="1">
        <f t="shared" si="4"/>
        <v>7.3708005169242164E-3</v>
      </c>
      <c r="AA186" s="1"/>
      <c r="AB186" s="1"/>
    </row>
    <row r="187" spans="1:28" x14ac:dyDescent="0.25">
      <c r="A187" s="1" t="s">
        <v>86</v>
      </c>
      <c r="B187" s="1">
        <v>1999</v>
      </c>
      <c r="C187" s="1"/>
      <c r="D187" s="1"/>
      <c r="E187" s="1"/>
      <c r="F187" s="1">
        <v>1</v>
      </c>
      <c r="G187" s="1">
        <v>0</v>
      </c>
      <c r="H187" s="1">
        <v>1</v>
      </c>
      <c r="I187" s="1">
        <v>0</v>
      </c>
      <c r="J187" s="1"/>
      <c r="K187" s="1">
        <v>1.0940800000000001E-2</v>
      </c>
      <c r="L187" s="1">
        <v>37319</v>
      </c>
      <c r="M187" s="1">
        <v>11335454</v>
      </c>
      <c r="N187" s="1">
        <v>0.32922369055531431</v>
      </c>
      <c r="O187">
        <v>499141.6</v>
      </c>
      <c r="P187">
        <v>5825.2</v>
      </c>
      <c r="Q187">
        <f t="shared" si="5"/>
        <v>4.351977432928579E-2</v>
      </c>
      <c r="R187">
        <v>30065.8</v>
      </c>
      <c r="S187">
        <v>35249.699999999997</v>
      </c>
      <c r="T187">
        <v>101900.7</v>
      </c>
      <c r="U187" s="1"/>
      <c r="V187" s="1">
        <v>0</v>
      </c>
      <c r="W187" s="1">
        <v>1</v>
      </c>
      <c r="X187" s="1">
        <v>0</v>
      </c>
      <c r="Y187" s="1"/>
      <c r="Z187" s="1">
        <f t="shared" si="4"/>
        <v>1.167043580418863E-2</v>
      </c>
      <c r="AA187" s="1"/>
      <c r="AB187" s="1"/>
    </row>
    <row r="188" spans="1:28" x14ac:dyDescent="0.25">
      <c r="A188" s="1" t="s">
        <v>87</v>
      </c>
      <c r="B188" s="1">
        <v>1999</v>
      </c>
      <c r="C188" s="1"/>
      <c r="D188" s="1"/>
      <c r="E188" s="1"/>
      <c r="F188" s="1">
        <v>0</v>
      </c>
      <c r="G188" s="1">
        <v>0.1</v>
      </c>
      <c r="H188" s="1">
        <v>0</v>
      </c>
      <c r="I188" s="1">
        <v>1</v>
      </c>
      <c r="J188" s="1"/>
      <c r="K188" s="1">
        <v>3.8835799999999997E-2</v>
      </c>
      <c r="L188" s="1">
        <v>10267</v>
      </c>
      <c r="M188" s="1">
        <v>3437147</v>
      </c>
      <c r="N188" s="1">
        <v>0.29870703813366145</v>
      </c>
      <c r="O188">
        <v>119748.7</v>
      </c>
      <c r="P188">
        <v>2435.1999999999998</v>
      </c>
      <c r="Q188">
        <f t="shared" si="5"/>
        <v>3.4131068586825061E-2</v>
      </c>
      <c r="R188">
        <v>4495.1000000000004</v>
      </c>
      <c r="S188">
        <v>8102</v>
      </c>
      <c r="T188">
        <v>14654.6</v>
      </c>
      <c r="U188" s="1"/>
      <c r="V188" s="1">
        <v>1</v>
      </c>
      <c r="W188" s="1">
        <v>1</v>
      </c>
      <c r="X188" s="1">
        <v>0</v>
      </c>
      <c r="Y188" s="1"/>
      <c r="Z188" s="1">
        <f t="shared" si="4"/>
        <v>2.0335920139425312E-2</v>
      </c>
      <c r="AA188" s="1"/>
      <c r="AB188" s="1"/>
    </row>
    <row r="189" spans="1:28" x14ac:dyDescent="0.25">
      <c r="A189" s="1" t="s">
        <v>88</v>
      </c>
      <c r="B189" s="1">
        <v>1999</v>
      </c>
      <c r="C189" s="1"/>
      <c r="D189" s="1"/>
      <c r="E189" s="1"/>
      <c r="F189" s="1">
        <v>0</v>
      </c>
      <c r="G189" s="1">
        <v>1</v>
      </c>
      <c r="H189" s="1">
        <v>0</v>
      </c>
      <c r="I189" s="1">
        <v>1</v>
      </c>
      <c r="J189" s="1"/>
      <c r="K189" s="1">
        <v>1.1990799999999999E-2</v>
      </c>
      <c r="L189" s="1">
        <v>9724</v>
      </c>
      <c r="M189" s="1">
        <v>3393941</v>
      </c>
      <c r="N189" s="1">
        <v>0.28651057870481544</v>
      </c>
      <c r="O189">
        <v>126886.3</v>
      </c>
      <c r="P189">
        <v>1865.5</v>
      </c>
      <c r="Q189">
        <f t="shared" si="5"/>
        <v>3.6836468282742688E-2</v>
      </c>
      <c r="R189">
        <v>6223.8</v>
      </c>
      <c r="S189">
        <v>9374.7000000000007</v>
      </c>
      <c r="T189">
        <v>9927.6</v>
      </c>
      <c r="U189" s="1"/>
      <c r="V189" s="1">
        <v>0</v>
      </c>
      <c r="W189" s="1">
        <v>1</v>
      </c>
      <c r="X189" s="1">
        <v>0.5</v>
      </c>
      <c r="Y189" s="1"/>
      <c r="Z189" s="1">
        <f t="shared" si="4"/>
        <v>1.4702138843988672E-2</v>
      </c>
      <c r="AA189" s="1"/>
      <c r="AB189" s="1"/>
    </row>
    <row r="190" spans="1:28" x14ac:dyDescent="0.25">
      <c r="A190" s="1" t="s">
        <v>89</v>
      </c>
      <c r="B190" s="1">
        <v>1999</v>
      </c>
      <c r="C190" s="1"/>
      <c r="D190" s="1"/>
      <c r="E190" s="1"/>
      <c r="F190" s="1">
        <v>1</v>
      </c>
      <c r="G190" s="1">
        <v>0</v>
      </c>
      <c r="H190" s="1">
        <v>1</v>
      </c>
      <c r="I190" s="1">
        <v>0</v>
      </c>
      <c r="J190" s="1"/>
      <c r="K190" s="1">
        <v>-4.3543600000000002E-2</v>
      </c>
      <c r="L190" s="1">
        <v>39020</v>
      </c>
      <c r="M190" s="1">
        <v>12263805</v>
      </c>
      <c r="N190" s="1">
        <v>0.31817205182241559</v>
      </c>
      <c r="O190">
        <v>524701.80000000005</v>
      </c>
      <c r="P190">
        <v>9980.1</v>
      </c>
      <c r="Q190">
        <f t="shared" si="5"/>
        <v>4.1970799437857996E-2</v>
      </c>
      <c r="R190">
        <v>36210.300000000003</v>
      </c>
      <c r="S190">
        <v>45642.2</v>
      </c>
      <c r="T190">
        <v>86406.6</v>
      </c>
      <c r="U190" s="1"/>
      <c r="V190" s="1">
        <v>0</v>
      </c>
      <c r="W190" s="1">
        <v>0</v>
      </c>
      <c r="X190" s="1">
        <v>0</v>
      </c>
      <c r="Y190" s="1"/>
      <c r="Z190" s="1">
        <f t="shared" si="4"/>
        <v>1.9020517939904152E-2</v>
      </c>
      <c r="AA190" s="1"/>
      <c r="AB190" s="1"/>
    </row>
    <row r="191" spans="1:28" x14ac:dyDescent="0.25">
      <c r="A191" s="1" t="s">
        <v>90</v>
      </c>
      <c r="B191" s="1">
        <v>1999</v>
      </c>
      <c r="C191" s="1"/>
      <c r="D191" s="1"/>
      <c r="E191" s="1"/>
      <c r="F191" s="1">
        <v>0</v>
      </c>
      <c r="G191" s="1">
        <v>0</v>
      </c>
      <c r="H191" s="1">
        <v>0</v>
      </c>
      <c r="I191" s="1">
        <v>0</v>
      </c>
      <c r="J191" s="1"/>
      <c r="K191" s="1">
        <v>8.3438499999999999E-2</v>
      </c>
      <c r="L191" s="1">
        <v>3762</v>
      </c>
      <c r="M191" s="1">
        <v>1040402</v>
      </c>
      <c r="N191" s="1">
        <v>0.36159100040176778</v>
      </c>
      <c r="O191">
        <v>43160.5</v>
      </c>
      <c r="P191">
        <v>740.6</v>
      </c>
      <c r="Q191">
        <f t="shared" si="5"/>
        <v>4.0772605204526711E-2</v>
      </c>
      <c r="R191">
        <v>3069.5</v>
      </c>
      <c r="S191">
        <v>4242.6000000000004</v>
      </c>
      <c r="T191">
        <v>4385.6000000000004</v>
      </c>
      <c r="U191" s="1"/>
      <c r="V191" s="1">
        <v>0</v>
      </c>
      <c r="W191" s="1">
        <v>0</v>
      </c>
      <c r="X191" s="1">
        <v>0</v>
      </c>
      <c r="Y191" s="1"/>
      <c r="Z191" s="1">
        <f t="shared" si="4"/>
        <v>1.7159208072195644E-2</v>
      </c>
      <c r="AA191" s="1"/>
      <c r="AB191" s="1"/>
    </row>
    <row r="192" spans="1:28" x14ac:dyDescent="0.25">
      <c r="A192" s="1" t="s">
        <v>91</v>
      </c>
      <c r="B192" s="1">
        <v>1999</v>
      </c>
      <c r="C192" s="1"/>
      <c r="D192" s="1"/>
      <c r="E192" s="1"/>
      <c r="F192" s="1">
        <v>0</v>
      </c>
      <c r="G192" s="1">
        <v>0</v>
      </c>
      <c r="H192" s="1">
        <v>0</v>
      </c>
      <c r="I192" s="1">
        <v>0</v>
      </c>
      <c r="J192" s="1"/>
      <c r="K192" s="1">
        <v>-7.6315400000000005E-2</v>
      </c>
      <c r="L192" s="1">
        <v>7087</v>
      </c>
      <c r="M192" s="1">
        <v>3974682</v>
      </c>
      <c r="N192" s="1">
        <v>0.17830357246189757</v>
      </c>
      <c r="O192">
        <v>146306.1</v>
      </c>
      <c r="P192">
        <v>2087.5</v>
      </c>
      <c r="Q192">
        <f t="shared" si="5"/>
        <v>3.6284311549955442E-2</v>
      </c>
      <c r="R192">
        <v>4975.8</v>
      </c>
      <c r="S192">
        <v>7365</v>
      </c>
      <c r="T192">
        <v>26179.7</v>
      </c>
      <c r="U192" s="1"/>
      <c r="V192" s="1">
        <v>0</v>
      </c>
      <c r="W192" s="1">
        <v>1</v>
      </c>
      <c r="X192" s="1">
        <v>0</v>
      </c>
      <c r="Y192" s="1"/>
      <c r="Z192" s="1">
        <f t="shared" si="4"/>
        <v>1.4268031203073555E-2</v>
      </c>
      <c r="AA192" s="1"/>
      <c r="AB192" s="1"/>
    </row>
    <row r="193" spans="1:28" x14ac:dyDescent="0.25">
      <c r="A193" s="1" t="s">
        <v>92</v>
      </c>
      <c r="B193" s="1">
        <v>1999</v>
      </c>
      <c r="C193" s="1"/>
      <c r="D193" s="1"/>
      <c r="E193" s="1"/>
      <c r="F193" s="1">
        <v>0</v>
      </c>
      <c r="G193" s="1">
        <v>0.1</v>
      </c>
      <c r="H193" s="1">
        <v>0</v>
      </c>
      <c r="I193" s="1">
        <v>1</v>
      </c>
      <c r="J193" s="1"/>
      <c r="K193" s="1">
        <v>-5.3221900000000003E-2</v>
      </c>
      <c r="L193" s="1">
        <v>1562</v>
      </c>
      <c r="M193" s="1">
        <v>750412</v>
      </c>
      <c r="N193" s="1">
        <v>0.20815232165796921</v>
      </c>
      <c r="O193">
        <v>27510.9</v>
      </c>
      <c r="P193">
        <v>218.7</v>
      </c>
      <c r="Q193">
        <f t="shared" si="5"/>
        <v>3.6369620954888784E-2</v>
      </c>
      <c r="R193">
        <v>2007.9</v>
      </c>
      <c r="S193">
        <v>2501.5</v>
      </c>
      <c r="T193">
        <v>2241.3000000000002</v>
      </c>
      <c r="U193" s="1"/>
      <c r="V193" s="1">
        <v>0</v>
      </c>
      <c r="W193" s="1">
        <v>1</v>
      </c>
      <c r="X193" s="1">
        <v>1</v>
      </c>
      <c r="Y193" s="1"/>
      <c r="Z193" s="1">
        <f t="shared" si="4"/>
        <v>7.9495763497377386E-3</v>
      </c>
      <c r="AA193" s="1"/>
      <c r="AB193" s="1"/>
    </row>
    <row r="194" spans="1:28" x14ac:dyDescent="0.25">
      <c r="A194" s="1" t="s">
        <v>93</v>
      </c>
      <c r="B194" s="1">
        <v>1999</v>
      </c>
      <c r="C194" s="1"/>
      <c r="D194" s="1"/>
      <c r="E194" s="1"/>
      <c r="F194" s="1">
        <v>0</v>
      </c>
      <c r="G194" s="1">
        <v>0.1</v>
      </c>
      <c r="H194" s="1">
        <v>0.5</v>
      </c>
      <c r="I194" s="1">
        <v>0.5</v>
      </c>
      <c r="J194" s="1"/>
      <c r="K194" s="1">
        <v>-7.4670799999999996E-2</v>
      </c>
      <c r="L194" s="1">
        <v>12356</v>
      </c>
      <c r="M194" s="1">
        <v>5638706</v>
      </c>
      <c r="N194" s="1">
        <v>0.21912828936284318</v>
      </c>
      <c r="O194">
        <v>230731.6</v>
      </c>
      <c r="P194">
        <v>2632.4</v>
      </c>
      <c r="Q194">
        <f t="shared" si="5"/>
        <v>4.045240166804228E-2</v>
      </c>
      <c r="R194">
        <v>11922.7</v>
      </c>
      <c r="S194">
        <v>17363.900000000001</v>
      </c>
      <c r="T194">
        <v>36301</v>
      </c>
      <c r="U194" s="1"/>
      <c r="V194" s="1">
        <v>0</v>
      </c>
      <c r="W194" s="1">
        <v>1</v>
      </c>
      <c r="X194" s="1">
        <v>1</v>
      </c>
      <c r="Y194" s="1"/>
      <c r="Z194" s="1">
        <f t="shared" si="4"/>
        <v>1.1408927082376234E-2</v>
      </c>
      <c r="AA194" s="1"/>
      <c r="AB194" s="1"/>
    </row>
    <row r="195" spans="1:28" x14ac:dyDescent="0.25">
      <c r="A195" s="1" t="s">
        <v>94</v>
      </c>
      <c r="B195" s="1">
        <v>1999</v>
      </c>
      <c r="C195" s="1"/>
      <c r="D195" s="1"/>
      <c r="E195" s="1"/>
      <c r="F195" s="1">
        <v>1</v>
      </c>
      <c r="G195" s="1">
        <v>0</v>
      </c>
      <c r="H195" s="1">
        <v>1</v>
      </c>
      <c r="I195" s="1">
        <v>0</v>
      </c>
      <c r="J195" s="1"/>
      <c r="K195" s="1">
        <v>-4.5245899999999999E-2</v>
      </c>
      <c r="L195" s="1">
        <v>57950</v>
      </c>
      <c r="M195" s="1">
        <v>20558220</v>
      </c>
      <c r="N195" s="1">
        <v>0.28188238086760431</v>
      </c>
      <c r="O195">
        <v>963961.7</v>
      </c>
      <c r="P195">
        <v>16978.8</v>
      </c>
      <c r="Q195">
        <f t="shared" si="5"/>
        <v>4.6063467557016118E-2</v>
      </c>
      <c r="R195">
        <v>46345.4</v>
      </c>
      <c r="S195">
        <v>52535.4</v>
      </c>
      <c r="T195">
        <v>118318.3</v>
      </c>
      <c r="U195" s="1"/>
      <c r="V195" s="1">
        <v>1</v>
      </c>
      <c r="W195" s="1">
        <v>1</v>
      </c>
      <c r="X195" s="1">
        <v>0.5</v>
      </c>
      <c r="Y195" s="1"/>
      <c r="Z195" s="1">
        <f t="shared" si="4"/>
        <v>1.7613562862507919E-2</v>
      </c>
      <c r="AA195" s="1"/>
      <c r="AB195" s="1"/>
    </row>
    <row r="196" spans="1:28" x14ac:dyDescent="0.25">
      <c r="A196" s="1" t="s">
        <v>95</v>
      </c>
      <c r="B196" s="1">
        <v>1999</v>
      </c>
      <c r="C196" s="1"/>
      <c r="D196" s="1"/>
      <c r="E196" s="1"/>
      <c r="F196" s="1">
        <v>0</v>
      </c>
      <c r="G196" s="1">
        <v>0.1</v>
      </c>
      <c r="H196" s="1">
        <v>0</v>
      </c>
      <c r="I196" s="1">
        <v>0.1</v>
      </c>
      <c r="J196" s="1"/>
      <c r="K196" s="1">
        <v>-5.5584700000000001E-2</v>
      </c>
      <c r="L196" s="1">
        <v>4724</v>
      </c>
      <c r="M196" s="1">
        <v>2203482</v>
      </c>
      <c r="N196" s="1">
        <v>0.21438795506384892</v>
      </c>
      <c r="O196">
        <v>89291.6</v>
      </c>
      <c r="P196">
        <v>886.8</v>
      </c>
      <c r="Q196">
        <f t="shared" si="5"/>
        <v>4.0120500190153584E-2</v>
      </c>
      <c r="R196">
        <v>4983</v>
      </c>
      <c r="S196">
        <v>4575.8999999999996</v>
      </c>
      <c r="T196">
        <v>9033.5</v>
      </c>
      <c r="U196" s="1"/>
      <c r="V196" s="1">
        <v>0</v>
      </c>
      <c r="W196" s="1">
        <v>1</v>
      </c>
      <c r="X196" s="1">
        <v>1</v>
      </c>
      <c r="Y196" s="1"/>
      <c r="Z196" s="1">
        <f t="shared" si="4"/>
        <v>9.9315053151696232E-3</v>
      </c>
      <c r="AA196" s="1"/>
      <c r="AB196" s="1"/>
    </row>
    <row r="197" spans="1:28" x14ac:dyDescent="0.25">
      <c r="A197" s="1" t="s">
        <v>96</v>
      </c>
      <c r="B197" s="1">
        <v>1999</v>
      </c>
      <c r="C197" s="1"/>
      <c r="D197" s="1"/>
      <c r="E197" s="1"/>
      <c r="F197" s="1">
        <v>0</v>
      </c>
      <c r="G197" s="1">
        <v>0</v>
      </c>
      <c r="H197" s="1">
        <v>0</v>
      </c>
      <c r="I197" s="1">
        <v>0</v>
      </c>
      <c r="J197" s="1"/>
      <c r="K197" s="1">
        <v>7.3105400000000001E-2</v>
      </c>
      <c r="L197" s="1">
        <v>1995</v>
      </c>
      <c r="M197" s="1">
        <v>604683</v>
      </c>
      <c r="N197" s="1">
        <v>0.32992493587549176</v>
      </c>
      <c r="O197">
        <v>21845.8</v>
      </c>
      <c r="P197">
        <v>331.6</v>
      </c>
      <c r="Q197">
        <f t="shared" si="5"/>
        <v>3.5579303535902281E-2</v>
      </c>
      <c r="R197">
        <v>1040.5</v>
      </c>
      <c r="S197">
        <v>1834.1</v>
      </c>
      <c r="T197">
        <v>1969.1</v>
      </c>
      <c r="U197" s="1"/>
      <c r="V197" s="1">
        <v>0</v>
      </c>
      <c r="W197" s="1">
        <v>0</v>
      </c>
      <c r="X197" s="1">
        <v>0</v>
      </c>
      <c r="Y197" s="1"/>
      <c r="Z197" s="1">
        <f t="shared" si="4"/>
        <v>1.5179119098407934E-2</v>
      </c>
      <c r="AA197" s="1"/>
      <c r="AB197" s="1"/>
    </row>
    <row r="198" spans="1:28" x14ac:dyDescent="0.25">
      <c r="A198" s="1" t="s">
        <v>97</v>
      </c>
      <c r="B198" s="1">
        <v>1999</v>
      </c>
      <c r="C198" s="1"/>
      <c r="D198" s="1"/>
      <c r="E198" s="1"/>
      <c r="F198" s="1">
        <v>0</v>
      </c>
      <c r="G198" s="1">
        <v>0</v>
      </c>
      <c r="H198" s="1">
        <v>0</v>
      </c>
      <c r="I198" s="1">
        <v>0</v>
      </c>
      <c r="J198" s="1"/>
      <c r="K198" s="1">
        <v>-2.4607799999999999E-2</v>
      </c>
      <c r="L198" s="1">
        <v>19034</v>
      </c>
      <c r="M198" s="1">
        <v>7000174</v>
      </c>
      <c r="N198" s="1">
        <v>0.27190752687004638</v>
      </c>
      <c r="O198">
        <v>331118</v>
      </c>
      <c r="P198">
        <v>4016.4</v>
      </c>
      <c r="Q198">
        <f t="shared" si="5"/>
        <v>4.6727638484414816E-2</v>
      </c>
      <c r="R198">
        <v>18488.400000000001</v>
      </c>
      <c r="S198">
        <v>16394.2</v>
      </c>
      <c r="T198">
        <v>36502.300000000003</v>
      </c>
      <c r="U198" s="1"/>
      <c r="V198" s="1">
        <v>0</v>
      </c>
      <c r="W198" s="1">
        <v>0</v>
      </c>
      <c r="X198" s="1">
        <v>0</v>
      </c>
      <c r="Y198" s="1"/>
      <c r="Z198" s="1">
        <f t="shared" si="4"/>
        <v>1.2129814748820663E-2</v>
      </c>
      <c r="AA198" s="1"/>
      <c r="AB198" s="1"/>
    </row>
    <row r="199" spans="1:28" x14ac:dyDescent="0.25">
      <c r="A199" s="1" t="s">
        <v>98</v>
      </c>
      <c r="B199" s="1">
        <v>1999</v>
      </c>
      <c r="C199" s="1"/>
      <c r="D199" s="1"/>
      <c r="E199" s="1"/>
      <c r="F199" s="1">
        <v>0</v>
      </c>
      <c r="G199" s="1">
        <v>1</v>
      </c>
      <c r="H199" s="1">
        <v>0</v>
      </c>
      <c r="I199" s="1">
        <v>1</v>
      </c>
      <c r="J199" s="1"/>
      <c r="K199" s="1">
        <v>9.4780000000000005E-4</v>
      </c>
      <c r="L199" s="1">
        <v>18055</v>
      </c>
      <c r="M199" s="1">
        <v>5842564</v>
      </c>
      <c r="N199" s="1">
        <v>0.30902528410471841</v>
      </c>
      <c r="O199">
        <v>309918.3</v>
      </c>
      <c r="P199">
        <v>4570.3</v>
      </c>
      <c r="Q199">
        <f t="shared" si="5"/>
        <v>5.2262670978015818E-2</v>
      </c>
      <c r="R199">
        <v>10334.1</v>
      </c>
      <c r="S199">
        <v>16470.099999999999</v>
      </c>
      <c r="T199">
        <v>41691.800000000003</v>
      </c>
      <c r="U199" s="1"/>
      <c r="V199" s="1">
        <v>0</v>
      </c>
      <c r="W199" s="1">
        <v>0</v>
      </c>
      <c r="X199" s="1">
        <v>0</v>
      </c>
      <c r="Y199" s="1"/>
      <c r="Z199" s="1">
        <f t="shared" si="4"/>
        <v>1.4746789718451605E-2</v>
      </c>
      <c r="AA199" s="1"/>
      <c r="AB199" s="1"/>
    </row>
    <row r="200" spans="1:28" x14ac:dyDescent="0.25">
      <c r="A200" s="1" t="s">
        <v>99</v>
      </c>
      <c r="B200" s="1">
        <v>1999</v>
      </c>
      <c r="C200" s="1"/>
      <c r="D200" s="1"/>
      <c r="E200" s="1"/>
      <c r="F200" s="1">
        <v>1</v>
      </c>
      <c r="G200" s="1">
        <v>0</v>
      </c>
      <c r="H200" s="1">
        <v>1</v>
      </c>
      <c r="I200" s="1">
        <v>0</v>
      </c>
      <c r="J200" s="1"/>
      <c r="K200" s="1">
        <v>-4.38377E-2</v>
      </c>
      <c r="L200" s="1">
        <v>3837</v>
      </c>
      <c r="M200" s="1">
        <v>1811799</v>
      </c>
      <c r="N200" s="1">
        <v>0.21177845886878177</v>
      </c>
      <c r="O200">
        <v>62110.3</v>
      </c>
      <c r="P200">
        <v>1085.8</v>
      </c>
      <c r="Q200">
        <f t="shared" si="5"/>
        <v>3.3681716349330142E-2</v>
      </c>
      <c r="R200">
        <v>2151.4</v>
      </c>
      <c r="S200">
        <v>4920.8999999999996</v>
      </c>
      <c r="T200">
        <v>8704.9</v>
      </c>
      <c r="U200" s="1"/>
      <c r="V200" s="1">
        <v>0</v>
      </c>
      <c r="W200" s="1">
        <v>0</v>
      </c>
      <c r="X200" s="1">
        <v>0</v>
      </c>
      <c r="Y200" s="1"/>
      <c r="Z200" s="1">
        <f t="shared" si="4"/>
        <v>1.7481802535167273E-2</v>
      </c>
      <c r="AA200" s="1"/>
      <c r="AB200" s="1"/>
    </row>
    <row r="201" spans="1:28" x14ac:dyDescent="0.25">
      <c r="A201" s="1" t="s">
        <v>100</v>
      </c>
      <c r="B201" s="1">
        <v>1999</v>
      </c>
      <c r="C201" s="1"/>
      <c r="D201" s="1"/>
      <c r="E201" s="1"/>
      <c r="F201" s="1">
        <v>0</v>
      </c>
      <c r="G201" s="1">
        <v>1</v>
      </c>
      <c r="H201" s="1">
        <v>0</v>
      </c>
      <c r="I201" s="1">
        <v>1</v>
      </c>
      <c r="J201" s="1"/>
      <c r="K201" s="1">
        <v>-4.7306300000000003E-2</v>
      </c>
      <c r="L201" s="1">
        <v>13087</v>
      </c>
      <c r="M201" s="1">
        <v>5332666</v>
      </c>
      <c r="N201" s="1">
        <v>0.24541195717114103</v>
      </c>
      <c r="O201">
        <v>226417</v>
      </c>
      <c r="P201">
        <v>2483.3000000000002</v>
      </c>
      <c r="Q201">
        <f t="shared" si="5"/>
        <v>4.1992823101990637E-2</v>
      </c>
      <c r="R201">
        <v>12746.9</v>
      </c>
      <c r="S201">
        <v>16710.3</v>
      </c>
      <c r="T201">
        <v>46375.1</v>
      </c>
      <c r="U201" s="1"/>
      <c r="V201" s="1">
        <v>0</v>
      </c>
      <c r="W201" s="1">
        <v>0</v>
      </c>
      <c r="X201" s="1">
        <v>0.5</v>
      </c>
      <c r="Y201" s="1"/>
      <c r="Z201" s="1">
        <f t="shared" si="4"/>
        <v>1.0967816020881826E-2</v>
      </c>
      <c r="AA201" s="1"/>
      <c r="AB201" s="1"/>
    </row>
    <row r="202" spans="1:28" x14ac:dyDescent="0.25">
      <c r="A202" s="1" t="s">
        <v>101</v>
      </c>
      <c r="B202" s="1">
        <v>1999</v>
      </c>
      <c r="C202" s="1"/>
      <c r="D202" s="1"/>
      <c r="E202" s="1"/>
      <c r="F202" s="1">
        <v>0</v>
      </c>
      <c r="G202" s="1">
        <v>0.1</v>
      </c>
      <c r="H202" s="1">
        <v>0</v>
      </c>
      <c r="I202" s="1">
        <v>0.1</v>
      </c>
      <c r="J202" s="1"/>
      <c r="K202" s="1">
        <v>-3.2040199999999998E-2</v>
      </c>
      <c r="L202" s="1">
        <v>1340</v>
      </c>
      <c r="M202" s="1">
        <v>491780</v>
      </c>
      <c r="N202" s="1">
        <v>0.27247956403269752</v>
      </c>
      <c r="O202">
        <v>26819.5</v>
      </c>
      <c r="P202">
        <v>197.3</v>
      </c>
      <c r="Q202">
        <f t="shared" si="5"/>
        <v>5.4134369026800605E-2</v>
      </c>
      <c r="R202">
        <v>732</v>
      </c>
      <c r="S202">
        <v>909.6</v>
      </c>
      <c r="T202">
        <v>1713.2</v>
      </c>
      <c r="U202" s="1"/>
      <c r="V202" s="1">
        <v>0</v>
      </c>
      <c r="W202" s="1">
        <v>0</v>
      </c>
      <c r="X202" s="1">
        <v>1</v>
      </c>
      <c r="Y202" s="1"/>
      <c r="Z202" s="1">
        <f t="shared" si="4"/>
        <v>7.3565875575607306E-3</v>
      </c>
      <c r="AA202" s="1"/>
      <c r="AB202" s="1"/>
    </row>
    <row r="203" spans="1:28" x14ac:dyDescent="0.25">
      <c r="A203" s="1" t="s">
        <v>52</v>
      </c>
      <c r="B203" s="1">
        <v>2000</v>
      </c>
      <c r="C203" s="1"/>
      <c r="D203" s="1"/>
      <c r="E203" s="1">
        <v>35</v>
      </c>
      <c r="F203" s="1">
        <v>1</v>
      </c>
      <c r="G203" s="1">
        <v>0</v>
      </c>
      <c r="H203" s="1">
        <v>1</v>
      </c>
      <c r="I203" s="1">
        <v>0</v>
      </c>
      <c r="J203" s="1"/>
      <c r="K203" s="1">
        <v>-7.6885099999999998E-2</v>
      </c>
      <c r="L203" s="1">
        <v>8231</v>
      </c>
      <c r="M203" s="1">
        <v>4452173</v>
      </c>
      <c r="N203" s="1">
        <v>0.18487601447652641</v>
      </c>
      <c r="O203">
        <v>157697.70000000001</v>
      </c>
      <c r="P203">
        <v>2434</v>
      </c>
      <c r="Q203">
        <f t="shared" si="5"/>
        <v>3.4873689769018411E-2</v>
      </c>
      <c r="R203">
        <v>8571.2999999999993</v>
      </c>
      <c r="S203">
        <v>10177.4</v>
      </c>
      <c r="T203">
        <v>24157</v>
      </c>
      <c r="U203" s="1"/>
      <c r="V203" s="1">
        <v>1</v>
      </c>
      <c r="W203" s="1">
        <v>1</v>
      </c>
      <c r="X203" s="1">
        <v>0</v>
      </c>
      <c r="Y203" s="1"/>
      <c r="Z203" s="1">
        <f t="shared" si="4"/>
        <v>1.5434594163389827E-2</v>
      </c>
      <c r="AA203" s="1"/>
      <c r="AB203" s="1">
        <v>2.3232750000000002</v>
      </c>
    </row>
    <row r="204" spans="1:28" x14ac:dyDescent="0.25">
      <c r="A204" s="1" t="s">
        <v>53</v>
      </c>
      <c r="B204" s="1">
        <v>2000</v>
      </c>
      <c r="C204" s="1"/>
      <c r="D204" s="1"/>
      <c r="E204" s="1">
        <v>52.5</v>
      </c>
      <c r="F204" s="1">
        <v>0</v>
      </c>
      <c r="G204" s="1">
        <v>0.1</v>
      </c>
      <c r="H204" s="1">
        <v>0</v>
      </c>
      <c r="I204" s="1">
        <v>0.1</v>
      </c>
      <c r="J204" s="1"/>
      <c r="K204" s="1">
        <v>2.7807599999999998E-2</v>
      </c>
      <c r="L204" s="1">
        <v>2237</v>
      </c>
      <c r="M204" s="1">
        <v>627963</v>
      </c>
      <c r="N204" s="1">
        <v>0.35623117922552761</v>
      </c>
      <c r="O204">
        <v>39566.800000000003</v>
      </c>
      <c r="P204">
        <v>238</v>
      </c>
      <c r="Q204">
        <f t="shared" si="5"/>
        <v>6.2629167642042613E-2</v>
      </c>
      <c r="R204">
        <v>1160.9000000000001</v>
      </c>
      <c r="S204">
        <v>1699.8</v>
      </c>
      <c r="T204">
        <v>1523.8</v>
      </c>
      <c r="U204" s="1"/>
      <c r="V204" s="1">
        <v>1</v>
      </c>
      <c r="W204" s="1">
        <v>1</v>
      </c>
      <c r="X204" s="1">
        <v>1</v>
      </c>
      <c r="Y204" s="1"/>
      <c r="Z204" s="1">
        <f t="shared" si="4"/>
        <v>6.0151440096242303E-3</v>
      </c>
      <c r="AA204" s="1"/>
      <c r="AB204" s="1">
        <v>-1.151046</v>
      </c>
    </row>
    <row r="205" spans="1:28" x14ac:dyDescent="0.25">
      <c r="A205" s="1" t="s">
        <v>54</v>
      </c>
      <c r="B205" s="1">
        <v>2000</v>
      </c>
      <c r="C205" s="1"/>
      <c r="D205" s="1"/>
      <c r="E205" s="1">
        <v>62.5</v>
      </c>
      <c r="F205" s="1">
        <v>0</v>
      </c>
      <c r="G205" s="1">
        <v>0.1</v>
      </c>
      <c r="H205" s="1">
        <v>0</v>
      </c>
      <c r="I205" s="1">
        <v>0.1</v>
      </c>
      <c r="J205" s="1"/>
      <c r="K205" s="1">
        <v>-7.3607000000000006E-2</v>
      </c>
      <c r="L205" s="1">
        <v>10849</v>
      </c>
      <c r="M205" s="1">
        <v>5160586</v>
      </c>
      <c r="N205" s="1">
        <v>0.21022806324708085</v>
      </c>
      <c r="O205">
        <v>207774.8</v>
      </c>
      <c r="P205">
        <v>2530.3000000000002</v>
      </c>
      <c r="Q205">
        <f t="shared" si="5"/>
        <v>3.9771549200032709E-2</v>
      </c>
      <c r="R205">
        <v>13634.8</v>
      </c>
      <c r="S205">
        <v>12478.9</v>
      </c>
      <c r="T205">
        <v>15657.7</v>
      </c>
      <c r="U205" s="1"/>
      <c r="V205" s="1">
        <v>0</v>
      </c>
      <c r="W205" s="1">
        <v>1</v>
      </c>
      <c r="X205" s="1">
        <v>1</v>
      </c>
      <c r="Y205" s="1"/>
      <c r="Z205" s="1">
        <f t="shared" si="4"/>
        <v>1.2178088969403414E-2</v>
      </c>
      <c r="AA205" s="1"/>
      <c r="AB205" s="1">
        <v>-0.89239210000000002</v>
      </c>
    </row>
    <row r="206" spans="1:28" x14ac:dyDescent="0.25">
      <c r="A206" s="1" t="s">
        <v>55</v>
      </c>
      <c r="B206" s="1">
        <v>2000</v>
      </c>
      <c r="C206" s="1"/>
      <c r="D206" s="1"/>
      <c r="E206" s="1">
        <v>50</v>
      </c>
      <c r="F206" s="1">
        <v>1</v>
      </c>
      <c r="G206" s="1">
        <v>0</v>
      </c>
      <c r="H206" s="1">
        <v>1</v>
      </c>
      <c r="I206" s="1">
        <v>0</v>
      </c>
      <c r="J206" s="1"/>
      <c r="K206" s="1">
        <v>-4.0074899999999997E-2</v>
      </c>
      <c r="L206" s="1">
        <v>5700</v>
      </c>
      <c r="M206" s="1">
        <v>2678588</v>
      </c>
      <c r="N206" s="1">
        <v>0.21279868348547817</v>
      </c>
      <c r="O206">
        <v>90224.2</v>
      </c>
      <c r="P206">
        <v>774.4</v>
      </c>
      <c r="Q206">
        <f t="shared" si="5"/>
        <v>3.339438540006899E-2</v>
      </c>
      <c r="R206">
        <v>4000</v>
      </c>
      <c r="S206">
        <v>6456.8</v>
      </c>
      <c r="T206">
        <v>17192.599999999999</v>
      </c>
      <c r="U206" s="1"/>
      <c r="V206" s="1">
        <v>0</v>
      </c>
      <c r="W206" s="1">
        <v>0</v>
      </c>
      <c r="X206" s="1">
        <v>0</v>
      </c>
      <c r="Y206" s="1"/>
      <c r="Z206" s="1">
        <f t="shared" si="4"/>
        <v>8.5830630806369018E-3</v>
      </c>
      <c r="AA206" s="1"/>
      <c r="AB206" s="1">
        <v>2.3726379999999998</v>
      </c>
    </row>
    <row r="207" spans="1:28" x14ac:dyDescent="0.25">
      <c r="A207" s="1" t="s">
        <v>56</v>
      </c>
      <c r="B207" s="1">
        <v>2000</v>
      </c>
      <c r="C207" s="1"/>
      <c r="D207" s="1"/>
      <c r="E207" s="1">
        <v>47.5</v>
      </c>
      <c r="F207" s="1">
        <v>0</v>
      </c>
      <c r="G207" s="1">
        <v>0.1</v>
      </c>
      <c r="H207" s="1">
        <v>0</v>
      </c>
      <c r="I207" s="1">
        <v>0.5</v>
      </c>
      <c r="J207" s="1"/>
      <c r="K207" s="1">
        <v>-3.4813999999999999E-3</v>
      </c>
      <c r="L207" s="1">
        <v>119494</v>
      </c>
      <c r="M207" s="1">
        <v>33987977</v>
      </c>
      <c r="N207" s="1">
        <v>0.35157726510171522</v>
      </c>
      <c r="O207">
        <v>1709490.6</v>
      </c>
      <c r="P207">
        <v>32525.5</v>
      </c>
      <c r="Q207">
        <f t="shared" si="5"/>
        <v>4.9339950418349411E-2</v>
      </c>
      <c r="R207">
        <v>77297.2</v>
      </c>
      <c r="S207">
        <v>87747.6</v>
      </c>
      <c r="T207">
        <v>183325.3</v>
      </c>
      <c r="U207" s="1"/>
      <c r="V207" s="1">
        <v>0</v>
      </c>
      <c r="W207" s="1">
        <v>1</v>
      </c>
      <c r="X207" s="1">
        <v>0.5</v>
      </c>
      <c r="Y207" s="1"/>
      <c r="Z207" s="1">
        <f t="shared" si="4"/>
        <v>1.9026428106712023E-2</v>
      </c>
      <c r="AA207" s="1"/>
      <c r="AB207" s="1">
        <v>0.92193990000000003</v>
      </c>
    </row>
    <row r="208" spans="1:28" x14ac:dyDescent="0.25">
      <c r="A208" s="1" t="s">
        <v>57</v>
      </c>
      <c r="B208" s="1">
        <v>2000</v>
      </c>
      <c r="C208" s="1"/>
      <c r="D208" s="1"/>
      <c r="E208" s="1">
        <v>65</v>
      </c>
      <c r="F208" s="1">
        <v>0</v>
      </c>
      <c r="G208" s="1">
        <v>0.1</v>
      </c>
      <c r="H208" s="1">
        <v>0</v>
      </c>
      <c r="I208" s="1">
        <v>0.1</v>
      </c>
      <c r="J208" s="1"/>
      <c r="K208" s="1">
        <v>8.1481600000000001E-2</v>
      </c>
      <c r="L208" s="1">
        <v>17085</v>
      </c>
      <c r="M208" s="1">
        <v>4326921</v>
      </c>
      <c r="N208" s="1">
        <v>0.39485352286302428</v>
      </c>
      <c r="O208">
        <v>232832.1</v>
      </c>
      <c r="P208">
        <v>2867</v>
      </c>
      <c r="Q208">
        <f t="shared" si="5"/>
        <v>5.314751528858512E-2</v>
      </c>
      <c r="R208">
        <v>13054.2</v>
      </c>
      <c r="S208">
        <v>11356.5</v>
      </c>
      <c r="T208">
        <v>14194.9</v>
      </c>
      <c r="U208" s="1"/>
      <c r="V208" s="1">
        <v>1</v>
      </c>
      <c r="W208" s="1">
        <v>2</v>
      </c>
      <c r="X208" s="1">
        <v>1</v>
      </c>
      <c r="Y208" s="1"/>
      <c r="Z208" s="1">
        <f t="shared" si="4"/>
        <v>1.2313594216605012E-2</v>
      </c>
      <c r="AA208" s="1"/>
      <c r="AB208" s="1">
        <v>-1.3879680000000001</v>
      </c>
    </row>
    <row r="209" spans="1:28" x14ac:dyDescent="0.25">
      <c r="A209" s="1" t="s">
        <v>58</v>
      </c>
      <c r="B209" s="1">
        <v>2000</v>
      </c>
      <c r="C209" s="1"/>
      <c r="D209" s="1"/>
      <c r="E209" s="1">
        <v>65</v>
      </c>
      <c r="F209" s="1">
        <v>0</v>
      </c>
      <c r="G209" s="1">
        <v>0</v>
      </c>
      <c r="H209" s="1">
        <v>0</v>
      </c>
      <c r="I209" s="1">
        <v>0</v>
      </c>
      <c r="J209" s="1"/>
      <c r="K209" s="1">
        <v>0.1383016</v>
      </c>
      <c r="L209" s="1">
        <v>17117</v>
      </c>
      <c r="M209" s="1">
        <v>3411777</v>
      </c>
      <c r="N209" s="1">
        <v>0.50170336455166908</v>
      </c>
      <c r="O209">
        <v>216293.1</v>
      </c>
      <c r="P209">
        <v>3233.1</v>
      </c>
      <c r="Q209">
        <f t="shared" si="5"/>
        <v>6.2448395660091499E-2</v>
      </c>
      <c r="R209">
        <v>32295</v>
      </c>
      <c r="S209">
        <v>14866.9</v>
      </c>
      <c r="T209">
        <v>28366.1</v>
      </c>
      <c r="U209" s="1"/>
      <c r="V209" s="1">
        <v>0</v>
      </c>
      <c r="W209" s="1">
        <v>0</v>
      </c>
      <c r="X209" s="1">
        <v>0</v>
      </c>
      <c r="Y209" s="1"/>
      <c r="Z209" s="1">
        <f t="shared" si="4"/>
        <v>1.4947772259031841E-2</v>
      </c>
      <c r="AA209" s="1"/>
      <c r="AB209" s="1">
        <v>1.4326700000000001</v>
      </c>
    </row>
    <row r="210" spans="1:28" x14ac:dyDescent="0.25">
      <c r="A210" s="1" t="s">
        <v>59</v>
      </c>
      <c r="B210" s="1">
        <v>2000</v>
      </c>
      <c r="C210" s="1"/>
      <c r="D210" s="1"/>
      <c r="E210" s="1">
        <v>80</v>
      </c>
      <c r="F210" s="1">
        <v>0</v>
      </c>
      <c r="G210" s="1">
        <v>0</v>
      </c>
      <c r="H210" s="1">
        <v>0</v>
      </c>
      <c r="I210" s="1">
        <v>0</v>
      </c>
      <c r="J210" s="1"/>
      <c r="K210" s="1">
        <v>-0.1202405</v>
      </c>
      <c r="L210" s="1">
        <v>1880</v>
      </c>
      <c r="M210" s="1">
        <v>786373</v>
      </c>
      <c r="N210" s="1">
        <v>0.23907229775183025</v>
      </c>
      <c r="O210">
        <v>56265.5</v>
      </c>
      <c r="P210">
        <v>880</v>
      </c>
      <c r="Q210">
        <f t="shared" si="5"/>
        <v>7.0431589080499971E-2</v>
      </c>
      <c r="R210">
        <v>14213.8</v>
      </c>
      <c r="S210">
        <v>2730</v>
      </c>
      <c r="T210">
        <v>5097.2</v>
      </c>
      <c r="U210" s="1"/>
      <c r="V210" s="1">
        <v>0</v>
      </c>
      <c r="W210" s="1">
        <v>0</v>
      </c>
      <c r="X210" s="1">
        <v>0</v>
      </c>
      <c r="Y210" s="1"/>
      <c r="Z210" s="1">
        <f t="shared" si="4"/>
        <v>1.5640134718433143E-2</v>
      </c>
      <c r="AA210" s="1"/>
      <c r="AB210" s="1">
        <v>-0.1042453</v>
      </c>
    </row>
    <row r="211" spans="1:28" x14ac:dyDescent="0.25">
      <c r="A211" s="1" t="s">
        <v>60</v>
      </c>
      <c r="B211" s="1">
        <v>2000</v>
      </c>
      <c r="C211" s="1"/>
      <c r="D211" s="1"/>
      <c r="E211" s="1">
        <v>55</v>
      </c>
      <c r="F211" s="1">
        <v>0</v>
      </c>
      <c r="G211" s="1">
        <v>0.1</v>
      </c>
      <c r="H211" s="1">
        <v>0</v>
      </c>
      <c r="I211" s="1">
        <v>1</v>
      </c>
      <c r="J211" s="1"/>
      <c r="K211" s="1">
        <v>-5.8223200000000003E-2</v>
      </c>
      <c r="L211" s="1">
        <v>47841</v>
      </c>
      <c r="M211" s="1">
        <v>16047515</v>
      </c>
      <c r="N211" s="1">
        <v>0.29812092401845397</v>
      </c>
      <c r="O211">
        <v>641249</v>
      </c>
      <c r="P211">
        <v>15070</v>
      </c>
      <c r="Q211">
        <f t="shared" si="5"/>
        <v>3.9020309375002921E-2</v>
      </c>
      <c r="R211">
        <v>33894.5</v>
      </c>
      <c r="S211">
        <v>46034.6</v>
      </c>
      <c r="T211">
        <v>30411.200000000001</v>
      </c>
      <c r="U211" s="1"/>
      <c r="V211" s="1">
        <v>1</v>
      </c>
      <c r="W211" s="1">
        <v>1</v>
      </c>
      <c r="X211" s="1">
        <v>0</v>
      </c>
      <c r="Y211" s="1"/>
      <c r="Z211" s="1">
        <f t="shared" si="4"/>
        <v>2.3501011307619973E-2</v>
      </c>
      <c r="AA211" s="1"/>
      <c r="AB211" s="1">
        <v>0.70076559999999999</v>
      </c>
    </row>
    <row r="212" spans="1:28" x14ac:dyDescent="0.25">
      <c r="A212" s="1" t="s">
        <v>61</v>
      </c>
      <c r="B212" s="1">
        <v>2000</v>
      </c>
      <c r="C212" s="1"/>
      <c r="D212" s="1"/>
      <c r="E212" s="1">
        <v>62.5</v>
      </c>
      <c r="F212" s="1">
        <v>0</v>
      </c>
      <c r="G212" s="1">
        <v>1</v>
      </c>
      <c r="H212" s="1">
        <v>0</v>
      </c>
      <c r="I212" s="1">
        <v>1</v>
      </c>
      <c r="J212" s="1"/>
      <c r="K212" s="1">
        <v>-3.8237899999999998E-2</v>
      </c>
      <c r="L212" s="1">
        <v>21268</v>
      </c>
      <c r="M212" s="1">
        <v>8227303</v>
      </c>
      <c r="N212" s="1">
        <v>0.25850512616345844</v>
      </c>
      <c r="O212">
        <v>391210.2</v>
      </c>
      <c r="P212">
        <v>5512.9</v>
      </c>
      <c r="Q212">
        <f t="shared" si="5"/>
        <v>4.6880162308353054E-2</v>
      </c>
      <c r="R212">
        <v>23416.7</v>
      </c>
      <c r="S212">
        <v>19814.2</v>
      </c>
      <c r="T212">
        <v>52292.2</v>
      </c>
      <c r="U212" s="1"/>
      <c r="V212" s="1">
        <v>0</v>
      </c>
      <c r="W212" s="1">
        <v>1</v>
      </c>
      <c r="X212" s="1">
        <v>0</v>
      </c>
      <c r="Y212" s="1"/>
      <c r="Z212" s="1">
        <f t="shared" si="4"/>
        <v>1.4091912736426605E-2</v>
      </c>
      <c r="AA212" s="1"/>
      <c r="AB212" s="1">
        <v>0.1885242</v>
      </c>
    </row>
    <row r="213" spans="1:28" x14ac:dyDescent="0.25">
      <c r="A213" s="1" t="s">
        <v>62</v>
      </c>
      <c r="B213" s="1">
        <v>2000</v>
      </c>
      <c r="C213" s="1"/>
      <c r="D213" s="1"/>
      <c r="E213" s="1">
        <v>52.5</v>
      </c>
      <c r="F213" s="1">
        <v>0</v>
      </c>
      <c r="G213" s="1">
        <v>0</v>
      </c>
      <c r="H213" s="1">
        <v>0</v>
      </c>
      <c r="I213" s="1">
        <v>0</v>
      </c>
      <c r="J213" s="1"/>
      <c r="K213" s="1">
        <v>2.10101E-2</v>
      </c>
      <c r="L213" s="1">
        <v>3727</v>
      </c>
      <c r="M213" s="1">
        <v>1213519</v>
      </c>
      <c r="N213" s="1">
        <v>0.30712333305040962</v>
      </c>
      <c r="O213">
        <v>56440.5</v>
      </c>
      <c r="P213">
        <v>792.2</v>
      </c>
      <c r="Q213">
        <f t="shared" si="5"/>
        <v>4.5856966392780009E-2</v>
      </c>
      <c r="R213">
        <v>1953.1</v>
      </c>
      <c r="S213">
        <v>3440.1</v>
      </c>
      <c r="T213">
        <v>1385.8</v>
      </c>
      <c r="U213" s="1"/>
      <c r="V213" s="1">
        <v>0</v>
      </c>
      <c r="W213" s="1">
        <v>0</v>
      </c>
      <c r="X213" s="1">
        <v>0.5</v>
      </c>
      <c r="Y213" s="1"/>
      <c r="Z213" s="1">
        <f t="shared" si="4"/>
        <v>1.4036020233697434E-2</v>
      </c>
      <c r="AA213" s="1"/>
      <c r="AB213" s="1">
        <v>0.94946989999999998</v>
      </c>
    </row>
    <row r="214" spans="1:28" x14ac:dyDescent="0.25">
      <c r="A214" s="1" t="s">
        <v>63</v>
      </c>
      <c r="B214" s="1">
        <v>2000</v>
      </c>
      <c r="C214" s="1"/>
      <c r="D214" s="1"/>
      <c r="E214" s="1">
        <v>62.5</v>
      </c>
      <c r="F214" s="1">
        <v>0</v>
      </c>
      <c r="G214" s="1">
        <v>1</v>
      </c>
      <c r="H214" s="1">
        <v>0</v>
      </c>
      <c r="I214" s="1">
        <v>1</v>
      </c>
      <c r="J214" s="1"/>
      <c r="K214" s="1">
        <v>-4.4831200000000002E-2</v>
      </c>
      <c r="L214" s="1">
        <v>2755</v>
      </c>
      <c r="M214" s="1">
        <v>1299430</v>
      </c>
      <c r="N214" s="1">
        <v>0.21201603780118977</v>
      </c>
      <c r="O214">
        <v>47495.199999999997</v>
      </c>
      <c r="P214">
        <v>410</v>
      </c>
      <c r="Q214">
        <f t="shared" si="5"/>
        <v>3.6235272388662719E-2</v>
      </c>
      <c r="R214">
        <v>1805.5</v>
      </c>
      <c r="S214">
        <v>2921.7</v>
      </c>
      <c r="T214">
        <v>4840.5</v>
      </c>
      <c r="U214" s="1"/>
      <c r="V214" s="1">
        <v>0</v>
      </c>
      <c r="W214" s="1">
        <v>0</v>
      </c>
      <c r="X214" s="1">
        <v>0.5</v>
      </c>
      <c r="Y214" s="1"/>
      <c r="Z214" s="1">
        <f t="shared" si="4"/>
        <v>8.6324512792871708E-3</v>
      </c>
      <c r="AA214" s="1"/>
      <c r="AB214" s="1">
        <v>-0.1534026</v>
      </c>
    </row>
    <row r="215" spans="1:28" x14ac:dyDescent="0.25">
      <c r="A215" s="1" t="s">
        <v>64</v>
      </c>
      <c r="B215" s="1">
        <v>2000</v>
      </c>
      <c r="C215" s="1"/>
      <c r="D215" s="1"/>
      <c r="E215" s="1">
        <v>57.5</v>
      </c>
      <c r="F215" s="1">
        <v>1</v>
      </c>
      <c r="G215" s="1">
        <v>0</v>
      </c>
      <c r="H215" s="1">
        <v>1</v>
      </c>
      <c r="I215" s="1">
        <v>0</v>
      </c>
      <c r="J215" s="1"/>
      <c r="K215" s="1">
        <v>0.14466409999999999</v>
      </c>
      <c r="L215" s="1">
        <v>61665</v>
      </c>
      <c r="M215" s="1">
        <v>12434161</v>
      </c>
      <c r="N215" s="1">
        <v>0.49593213406196046</v>
      </c>
      <c r="O215">
        <v>640878.6</v>
      </c>
      <c r="P215">
        <v>13754.8</v>
      </c>
      <c r="Q215">
        <f t="shared" si="5"/>
        <v>5.0435554115794375E-2</v>
      </c>
      <c r="R215">
        <v>57590.8</v>
      </c>
      <c r="S215">
        <v>38581.800000000003</v>
      </c>
      <c r="T215">
        <v>89348.7</v>
      </c>
      <c r="U215" s="1"/>
      <c r="V215" s="1">
        <v>0</v>
      </c>
      <c r="W215" s="1">
        <v>0</v>
      </c>
      <c r="X215" s="1">
        <v>0</v>
      </c>
      <c r="Y215" s="1"/>
      <c r="Z215" s="1">
        <f t="shared" si="4"/>
        <v>2.1462411133715494E-2</v>
      </c>
      <c r="AA215" s="1"/>
      <c r="AB215" s="1">
        <v>3.9678420000000001</v>
      </c>
    </row>
    <row r="216" spans="1:28" x14ac:dyDescent="0.25">
      <c r="A216" s="1" t="s">
        <v>65</v>
      </c>
      <c r="B216" s="1">
        <v>2000</v>
      </c>
      <c r="C216" s="1"/>
      <c r="D216" s="1"/>
      <c r="E216" s="1">
        <v>62.5</v>
      </c>
      <c r="F216" s="1">
        <v>0</v>
      </c>
      <c r="G216" s="1">
        <v>0.1</v>
      </c>
      <c r="H216" s="1">
        <v>0.5</v>
      </c>
      <c r="I216" s="1">
        <v>0.1</v>
      </c>
      <c r="J216" s="1"/>
      <c r="K216" s="1">
        <v>-8.6435700000000004E-2</v>
      </c>
      <c r="L216" s="1">
        <v>11947</v>
      </c>
      <c r="M216" s="1">
        <v>6091866</v>
      </c>
      <c r="N216" s="1">
        <v>0.19611396573726345</v>
      </c>
      <c r="O216">
        <v>264054.40000000002</v>
      </c>
      <c r="P216">
        <v>2429.3000000000002</v>
      </c>
      <c r="Q216">
        <f t="shared" si="5"/>
        <v>4.2946627519384051E-2</v>
      </c>
      <c r="R216">
        <v>12891.7</v>
      </c>
      <c r="S216">
        <v>17817.3</v>
      </c>
      <c r="T216">
        <v>71321.100000000006</v>
      </c>
      <c r="U216" s="1"/>
      <c r="V216" s="1">
        <v>1</v>
      </c>
      <c r="W216" s="1">
        <v>1</v>
      </c>
      <c r="X216" s="1">
        <v>0.5</v>
      </c>
      <c r="Y216" s="1"/>
      <c r="Z216" s="1">
        <f t="shared" si="4"/>
        <v>9.19999818219276E-3</v>
      </c>
      <c r="AA216" s="1"/>
      <c r="AB216" s="1">
        <v>-0.83162460000000005</v>
      </c>
    </row>
    <row r="217" spans="1:28" x14ac:dyDescent="0.25">
      <c r="A217" s="1" t="s">
        <v>66</v>
      </c>
      <c r="B217" s="1">
        <v>2000</v>
      </c>
      <c r="C217" s="1"/>
      <c r="D217" s="1"/>
      <c r="E217" s="1">
        <v>65</v>
      </c>
      <c r="F217" s="1">
        <v>0</v>
      </c>
      <c r="G217" s="1">
        <v>0.1</v>
      </c>
      <c r="H217" s="1">
        <v>0</v>
      </c>
      <c r="I217" s="1">
        <v>0.1</v>
      </c>
      <c r="J217" s="1"/>
      <c r="K217" s="1">
        <v>-5.9626800000000001E-2</v>
      </c>
      <c r="L217" s="1">
        <v>6435</v>
      </c>
      <c r="M217" s="1">
        <v>2929067</v>
      </c>
      <c r="N217" s="1">
        <v>0.21969453071575351</v>
      </c>
      <c r="O217">
        <v>122360.4</v>
      </c>
      <c r="P217">
        <v>1104.4000000000001</v>
      </c>
      <c r="Q217">
        <f t="shared" si="5"/>
        <v>4.1397482543076E-2</v>
      </c>
      <c r="R217">
        <v>10853.2</v>
      </c>
      <c r="S217">
        <v>8150.6</v>
      </c>
      <c r="T217">
        <v>23468.400000000001</v>
      </c>
      <c r="U217" s="1"/>
      <c r="V217" s="1">
        <v>0</v>
      </c>
      <c r="W217" s="1">
        <v>1</v>
      </c>
      <c r="X217" s="1">
        <v>1</v>
      </c>
      <c r="Y217" s="1"/>
      <c r="Z217" s="1">
        <f t="shared" si="4"/>
        <v>9.0257959274405788E-3</v>
      </c>
      <c r="AA217" s="1"/>
      <c r="AB217" s="1">
        <v>-1.201376</v>
      </c>
    </row>
    <row r="218" spans="1:28" x14ac:dyDescent="0.25">
      <c r="A218" s="1" t="s">
        <v>67</v>
      </c>
      <c r="B218" s="1">
        <v>2000</v>
      </c>
      <c r="C218" s="1"/>
      <c r="D218" s="1"/>
      <c r="E218" s="1">
        <v>67.5</v>
      </c>
      <c r="F218" s="1">
        <v>0</v>
      </c>
      <c r="G218" s="1">
        <v>0.1</v>
      </c>
      <c r="H218" s="1">
        <v>0.5</v>
      </c>
      <c r="I218" s="1">
        <v>0.1</v>
      </c>
      <c r="J218" s="1"/>
      <c r="K218" s="1">
        <v>-2.0933E-2</v>
      </c>
      <c r="L218" s="1">
        <v>6957</v>
      </c>
      <c r="M218" s="1">
        <v>2693681</v>
      </c>
      <c r="N218" s="1">
        <v>0.25827111673579761</v>
      </c>
      <c r="O218">
        <v>113937.60000000001</v>
      </c>
      <c r="P218">
        <v>963.1</v>
      </c>
      <c r="Q218">
        <f t="shared" si="5"/>
        <v>4.1940563860382876E-2</v>
      </c>
      <c r="R218">
        <v>5058.2</v>
      </c>
      <c r="S218">
        <v>7881</v>
      </c>
      <c r="T218">
        <v>18364.900000000001</v>
      </c>
      <c r="U218" s="1"/>
      <c r="V218" s="1">
        <v>1</v>
      </c>
      <c r="W218" s="1">
        <v>1</v>
      </c>
      <c r="X218" s="1">
        <v>1</v>
      </c>
      <c r="Y218" s="1"/>
      <c r="Z218" s="1">
        <f t="shared" si="4"/>
        <v>8.4528724494811192E-3</v>
      </c>
      <c r="AA218" s="1"/>
      <c r="AB218" s="1">
        <v>-1.1993940000000001</v>
      </c>
    </row>
    <row r="219" spans="1:28" x14ac:dyDescent="0.25">
      <c r="A219" s="1" t="s">
        <v>68</v>
      </c>
      <c r="B219" s="1">
        <v>2000</v>
      </c>
      <c r="C219" s="1"/>
      <c r="D219" s="1"/>
      <c r="E219" s="1">
        <v>55</v>
      </c>
      <c r="F219" s="1">
        <v>0</v>
      </c>
      <c r="G219" s="1">
        <v>1</v>
      </c>
      <c r="H219" s="1">
        <v>0</v>
      </c>
      <c r="I219" s="1">
        <v>1</v>
      </c>
      <c r="J219" s="1"/>
      <c r="K219" s="1">
        <v>-2.12964E-2</v>
      </c>
      <c r="L219" s="1">
        <v>10026</v>
      </c>
      <c r="M219" s="1">
        <v>4049021</v>
      </c>
      <c r="N219" s="1">
        <v>0.2476154112315051</v>
      </c>
      <c r="O219">
        <v>151833.79999999999</v>
      </c>
      <c r="P219">
        <v>1631.2</v>
      </c>
      <c r="Q219">
        <f t="shared" si="5"/>
        <v>3.7096028891922261E-2</v>
      </c>
      <c r="R219">
        <v>6527.3</v>
      </c>
      <c r="S219">
        <v>10849.3</v>
      </c>
      <c r="T219">
        <v>27408.6</v>
      </c>
      <c r="U219" s="1"/>
      <c r="V219" s="1">
        <v>0</v>
      </c>
      <c r="W219" s="1">
        <v>0</v>
      </c>
      <c r="X219" s="1">
        <v>1</v>
      </c>
      <c r="Y219" s="1"/>
      <c r="Z219" s="1">
        <f t="shared" si="4"/>
        <v>1.0743325926111314E-2</v>
      </c>
      <c r="AA219" s="1"/>
      <c r="AB219" s="1">
        <v>1.45188E-2</v>
      </c>
    </row>
    <row r="220" spans="1:28" x14ac:dyDescent="0.25">
      <c r="A220" s="1" t="s">
        <v>69</v>
      </c>
      <c r="B220" s="1">
        <v>2000</v>
      </c>
      <c r="C220" s="1"/>
      <c r="D220" s="1"/>
      <c r="E220" s="1">
        <v>37.5</v>
      </c>
      <c r="F220" s="1">
        <v>1</v>
      </c>
      <c r="G220" s="1">
        <v>0</v>
      </c>
      <c r="H220" s="1">
        <v>1</v>
      </c>
      <c r="I220" s="1">
        <v>0</v>
      </c>
      <c r="J220" s="1"/>
      <c r="K220" s="1">
        <v>7.1193699999999999E-2</v>
      </c>
      <c r="L220" s="1">
        <v>15614</v>
      </c>
      <c r="M220" s="1">
        <v>4471885</v>
      </c>
      <c r="N220" s="1">
        <v>0.34915924716310903</v>
      </c>
      <c r="O220">
        <v>206462.5</v>
      </c>
      <c r="P220">
        <v>3799.1</v>
      </c>
      <c r="Q220">
        <f t="shared" si="5"/>
        <v>4.5319457007503547E-2</v>
      </c>
      <c r="R220">
        <v>6600.9</v>
      </c>
      <c r="S220">
        <v>10952.7</v>
      </c>
      <c r="T220">
        <v>42769.4</v>
      </c>
      <c r="U220" s="1"/>
      <c r="V220" s="1">
        <v>1</v>
      </c>
      <c r="W220" s="1">
        <v>0</v>
      </c>
      <c r="X220" s="1">
        <v>1</v>
      </c>
      <c r="Y220" s="1"/>
      <c r="Z220" s="1">
        <f t="shared" si="4"/>
        <v>1.8400920263970454E-2</v>
      </c>
      <c r="AA220" s="1"/>
      <c r="AB220" s="1">
        <v>2.8646020000000001</v>
      </c>
    </row>
    <row r="221" spans="1:28" x14ac:dyDescent="0.25">
      <c r="A221" s="1" t="s">
        <v>70</v>
      </c>
      <c r="B221" s="1">
        <v>2000</v>
      </c>
      <c r="C221" s="1"/>
      <c r="D221" s="1"/>
      <c r="E221" s="1">
        <v>60</v>
      </c>
      <c r="F221" s="1">
        <v>0</v>
      </c>
      <c r="G221" s="1">
        <v>0</v>
      </c>
      <c r="H221" s="1">
        <v>0</v>
      </c>
      <c r="I221" s="1">
        <v>0</v>
      </c>
      <c r="J221" s="1"/>
      <c r="K221" s="1">
        <v>-1.35952E-2</v>
      </c>
      <c r="L221" s="1">
        <v>3246</v>
      </c>
      <c r="M221" s="1">
        <v>1277072</v>
      </c>
      <c r="N221" s="1">
        <v>0.25417517571444681</v>
      </c>
      <c r="O221">
        <v>48524.6</v>
      </c>
      <c r="P221">
        <v>614</v>
      </c>
      <c r="Q221">
        <f t="shared" si="5"/>
        <v>3.7515974040617912E-2</v>
      </c>
      <c r="R221">
        <v>2822.3</v>
      </c>
      <c r="S221">
        <v>4723.2</v>
      </c>
      <c r="T221">
        <v>5795.2</v>
      </c>
      <c r="U221" s="1"/>
      <c r="V221" s="1">
        <v>0</v>
      </c>
      <c r="W221" s="1">
        <v>1</v>
      </c>
      <c r="X221" s="1">
        <v>0</v>
      </c>
      <c r="Y221" s="1"/>
      <c r="Z221" s="1">
        <f t="shared" si="4"/>
        <v>1.2653375813504904E-2</v>
      </c>
      <c r="AA221" s="1"/>
      <c r="AB221" s="1">
        <v>0.25476470000000001</v>
      </c>
    </row>
    <row r="222" spans="1:28" x14ac:dyDescent="0.25">
      <c r="A222" s="1" t="s">
        <v>71</v>
      </c>
      <c r="B222" s="1">
        <v>2000</v>
      </c>
      <c r="C222" s="1"/>
      <c r="D222" s="1"/>
      <c r="E222" s="1">
        <v>60</v>
      </c>
      <c r="F222" s="1">
        <v>0</v>
      </c>
      <c r="G222" s="1">
        <v>0.1</v>
      </c>
      <c r="H222" s="1">
        <v>0</v>
      </c>
      <c r="I222" s="1">
        <v>0.5</v>
      </c>
      <c r="J222" s="1"/>
      <c r="K222" s="1">
        <v>5.25148E-2</v>
      </c>
      <c r="L222" s="1">
        <v>19680</v>
      </c>
      <c r="M222" s="1">
        <v>5311034</v>
      </c>
      <c r="N222" s="1">
        <v>0.37054931299630167</v>
      </c>
      <c r="O222">
        <v>250851.4</v>
      </c>
      <c r="P222">
        <v>3527.2</v>
      </c>
      <c r="Q222">
        <f t="shared" si="5"/>
        <v>4.6567994104349544E-2</v>
      </c>
      <c r="R222">
        <v>13799.8</v>
      </c>
      <c r="S222">
        <v>17736.3</v>
      </c>
      <c r="T222">
        <v>14030.3</v>
      </c>
      <c r="U222" s="1"/>
      <c r="V222" s="1">
        <v>0</v>
      </c>
      <c r="W222" s="1">
        <v>1</v>
      </c>
      <c r="X222" s="1">
        <v>0</v>
      </c>
      <c r="Y222" s="1"/>
      <c r="Z222" s="1">
        <f t="shared" si="4"/>
        <v>1.4060914150768144E-2</v>
      </c>
      <c r="AA222" s="1"/>
      <c r="AB222" s="1">
        <v>0.64529879999999995</v>
      </c>
    </row>
    <row r="223" spans="1:28" x14ac:dyDescent="0.25">
      <c r="A223" s="1" t="s">
        <v>72</v>
      </c>
      <c r="B223" s="1">
        <v>2000</v>
      </c>
      <c r="C223" s="1"/>
      <c r="D223" s="1"/>
      <c r="E223" s="1">
        <v>52.5</v>
      </c>
      <c r="F223" s="1">
        <v>0</v>
      </c>
      <c r="G223" s="1">
        <v>0</v>
      </c>
      <c r="H223" s="1">
        <v>0</v>
      </c>
      <c r="I223" s="1">
        <v>0</v>
      </c>
      <c r="J223" s="1"/>
      <c r="K223" s="1">
        <v>0.27779559999999998</v>
      </c>
      <c r="L223" s="1">
        <v>41800</v>
      </c>
      <c r="M223" s="1">
        <v>6361104</v>
      </c>
      <c r="N223" s="1">
        <v>0.65711863852563956</v>
      </c>
      <c r="O223">
        <v>359286</v>
      </c>
      <c r="P223">
        <v>7457.6</v>
      </c>
      <c r="Q223">
        <f t="shared" si="5"/>
        <v>5.5309329952788075E-2</v>
      </c>
      <c r="R223">
        <v>36289.1</v>
      </c>
      <c r="S223">
        <v>29011.3</v>
      </c>
      <c r="T223">
        <v>30776.7</v>
      </c>
      <c r="U223" s="1"/>
      <c r="V223" s="1">
        <v>0</v>
      </c>
      <c r="W223" s="1">
        <v>0</v>
      </c>
      <c r="X223" s="1">
        <v>0</v>
      </c>
      <c r="Y223" s="1"/>
      <c r="Z223" s="1">
        <f t="shared" si="4"/>
        <v>2.0756723056283854E-2</v>
      </c>
      <c r="AA223" s="1"/>
      <c r="AB223" s="1">
        <v>2.9609350000000001</v>
      </c>
    </row>
    <row r="224" spans="1:28" x14ac:dyDescent="0.25">
      <c r="A224" s="1" t="s">
        <v>73</v>
      </c>
      <c r="B224" s="1">
        <v>2000</v>
      </c>
      <c r="C224" s="1"/>
      <c r="D224" s="1"/>
      <c r="E224" s="1">
        <v>60</v>
      </c>
      <c r="F224" s="1">
        <v>1</v>
      </c>
      <c r="G224" s="1">
        <v>0</v>
      </c>
      <c r="H224" s="1">
        <v>0</v>
      </c>
      <c r="I224" s="1">
        <v>1</v>
      </c>
      <c r="J224" s="1"/>
      <c r="K224" s="1">
        <v>-1.00911E-2</v>
      </c>
      <c r="L224" s="1">
        <v>29306</v>
      </c>
      <c r="M224" s="1">
        <v>9952450</v>
      </c>
      <c r="N224" s="1">
        <v>0.29446015805153503</v>
      </c>
      <c r="O224">
        <v>438344.6</v>
      </c>
      <c r="P224">
        <v>5440</v>
      </c>
      <c r="Q224">
        <f t="shared" si="5"/>
        <v>4.3497289612105562E-2</v>
      </c>
      <c r="R224">
        <v>20390</v>
      </c>
      <c r="S224">
        <v>29561.200000000001</v>
      </c>
      <c r="T224">
        <v>82637.399999999994</v>
      </c>
      <c r="U224" s="1"/>
      <c r="V224" s="1">
        <v>2</v>
      </c>
      <c r="W224" s="1">
        <v>3</v>
      </c>
      <c r="X224" s="1">
        <v>0.5</v>
      </c>
      <c r="Y224" s="1"/>
      <c r="Z224" s="1">
        <f t="shared" si="4"/>
        <v>1.2410327399949721E-2</v>
      </c>
      <c r="AA224" s="1"/>
      <c r="AB224" s="1">
        <v>-1.5309250000000001</v>
      </c>
    </row>
    <row r="225" spans="1:28" x14ac:dyDescent="0.25">
      <c r="A225" s="1" t="s">
        <v>74</v>
      </c>
      <c r="B225" s="1">
        <v>2000</v>
      </c>
      <c r="C225" s="1"/>
      <c r="D225" s="1"/>
      <c r="E225" s="1">
        <v>62.5</v>
      </c>
      <c r="F225" s="1">
        <v>0</v>
      </c>
      <c r="G225" s="1">
        <v>1</v>
      </c>
      <c r="H225" s="1">
        <v>0</v>
      </c>
      <c r="I225" s="1">
        <v>1</v>
      </c>
      <c r="J225" s="1"/>
      <c r="K225" s="1">
        <v>2.9459800000000001E-2</v>
      </c>
      <c r="L225" s="1">
        <v>17508</v>
      </c>
      <c r="M225" s="1">
        <v>4933692</v>
      </c>
      <c r="N225" s="1">
        <v>0.35486609216789378</v>
      </c>
      <c r="O225">
        <v>247296.8</v>
      </c>
      <c r="P225">
        <v>3629.6</v>
      </c>
      <c r="Q225">
        <f t="shared" si="5"/>
        <v>4.9388409329159576E-2</v>
      </c>
      <c r="R225">
        <v>20976.400000000001</v>
      </c>
      <c r="S225">
        <v>17981.5</v>
      </c>
      <c r="T225">
        <v>31351</v>
      </c>
      <c r="U225" s="1"/>
      <c r="V225" s="1">
        <v>0</v>
      </c>
      <c r="W225" s="1">
        <v>0</v>
      </c>
      <c r="X225" s="1">
        <v>0</v>
      </c>
      <c r="Y225" s="1"/>
      <c r="Z225" s="1">
        <f t="shared" si="4"/>
        <v>1.4677100552857942E-2</v>
      </c>
      <c r="AA225" s="1"/>
      <c r="AB225" s="1">
        <v>1.0591999999999999</v>
      </c>
    </row>
    <row r="226" spans="1:28" x14ac:dyDescent="0.25">
      <c r="A226" s="1" t="s">
        <v>75</v>
      </c>
      <c r="B226" s="1">
        <v>2000</v>
      </c>
      <c r="C226" s="1"/>
      <c r="D226" s="1"/>
      <c r="E226" s="1">
        <v>20</v>
      </c>
      <c r="F226" s="1">
        <v>0</v>
      </c>
      <c r="G226" s="1">
        <v>1</v>
      </c>
      <c r="H226" s="1">
        <v>0</v>
      </c>
      <c r="I226" s="1">
        <v>1</v>
      </c>
      <c r="J226" s="1"/>
      <c r="K226" s="1">
        <v>-4.1561000000000001E-2</v>
      </c>
      <c r="L226" s="1">
        <v>5720</v>
      </c>
      <c r="M226" s="1">
        <v>2848353</v>
      </c>
      <c r="N226" s="1">
        <v>0.20081780593908127</v>
      </c>
      <c r="O226">
        <v>88089.1</v>
      </c>
      <c r="P226">
        <v>1329.6</v>
      </c>
      <c r="Q226">
        <f t="shared" si="5"/>
        <v>3.0459532227922591E-2</v>
      </c>
      <c r="R226">
        <v>3729.5</v>
      </c>
      <c r="S226">
        <v>5557.1</v>
      </c>
      <c r="T226">
        <v>14185.9</v>
      </c>
      <c r="U226" s="1"/>
      <c r="V226" s="1">
        <v>0</v>
      </c>
      <c r="W226" s="1">
        <v>1</v>
      </c>
      <c r="X226" s="1">
        <v>0</v>
      </c>
      <c r="Y226" s="1"/>
      <c r="Z226" s="1">
        <f t="shared" si="4"/>
        <v>1.5093808428057499E-2</v>
      </c>
      <c r="AA226" s="1"/>
      <c r="AB226" s="1">
        <v>1.816873</v>
      </c>
    </row>
    <row r="227" spans="1:28" x14ac:dyDescent="0.25">
      <c r="A227" s="1" t="s">
        <v>76</v>
      </c>
      <c r="B227" s="1">
        <v>2000</v>
      </c>
      <c r="C227" s="1"/>
      <c r="D227" s="1"/>
      <c r="E227" s="1">
        <v>57.5</v>
      </c>
      <c r="F227" s="1">
        <v>0</v>
      </c>
      <c r="G227" s="1">
        <v>0.1</v>
      </c>
      <c r="H227" s="1">
        <v>0.5</v>
      </c>
      <c r="I227" s="1">
        <v>0.1</v>
      </c>
      <c r="J227" s="1"/>
      <c r="K227" s="1">
        <v>-2.9559999999999998E-4</v>
      </c>
      <c r="L227" s="1">
        <v>16807</v>
      </c>
      <c r="M227" s="1">
        <v>5607285</v>
      </c>
      <c r="N227" s="1">
        <v>0.29973507677958228</v>
      </c>
      <c r="O227">
        <v>245259.5</v>
      </c>
      <c r="P227">
        <v>3592.4</v>
      </c>
      <c r="Q227">
        <f t="shared" si="5"/>
        <v>4.3098772400546791E-2</v>
      </c>
      <c r="R227">
        <v>17863.7</v>
      </c>
      <c r="S227">
        <v>16916.2</v>
      </c>
      <c r="T227">
        <v>35427.4</v>
      </c>
      <c r="U227" s="1"/>
      <c r="V227" s="1">
        <v>0</v>
      </c>
      <c r="W227" s="1">
        <v>1</v>
      </c>
      <c r="X227" s="1">
        <v>0</v>
      </c>
      <c r="Y227" s="1"/>
      <c r="Z227" s="1">
        <f t="shared" si="4"/>
        <v>1.4647342916380406E-2</v>
      </c>
      <c r="AA227" s="1"/>
      <c r="AB227" s="1">
        <v>1.0595559999999999</v>
      </c>
    </row>
    <row r="228" spans="1:28" x14ac:dyDescent="0.25">
      <c r="A228" s="1" t="s">
        <v>77</v>
      </c>
      <c r="B228" s="1">
        <v>2000</v>
      </c>
      <c r="C228" s="1"/>
      <c r="D228" s="1"/>
      <c r="E228" s="1">
        <v>50</v>
      </c>
      <c r="F228" s="1">
        <v>0</v>
      </c>
      <c r="G228" s="1">
        <v>1</v>
      </c>
      <c r="H228" s="1">
        <v>0</v>
      </c>
      <c r="I228" s="1">
        <v>1</v>
      </c>
      <c r="J228" s="1"/>
      <c r="K228" s="1">
        <v>5.2231100000000003E-2</v>
      </c>
      <c r="L228" s="1">
        <v>2759</v>
      </c>
      <c r="M228" s="1">
        <v>903773</v>
      </c>
      <c r="N228" s="1">
        <v>0.30527577168160591</v>
      </c>
      <c r="O228">
        <v>31369.8</v>
      </c>
      <c r="P228">
        <v>346.7</v>
      </c>
      <c r="Q228">
        <f t="shared" si="5"/>
        <v>3.432620801904903E-2</v>
      </c>
      <c r="R228">
        <v>1189.4000000000001</v>
      </c>
      <c r="S228">
        <v>2557.9</v>
      </c>
      <c r="T228">
        <v>2455.6</v>
      </c>
      <c r="U228" s="1"/>
      <c r="V228" s="1">
        <v>0</v>
      </c>
      <c r="W228" s="1">
        <v>1</v>
      </c>
      <c r="X228" s="1">
        <v>0.5</v>
      </c>
      <c r="Y228" s="1"/>
      <c r="Z228" s="1">
        <f t="shared" si="4"/>
        <v>1.1052030934210611E-2</v>
      </c>
      <c r="AA228" s="1"/>
      <c r="AB228" s="1">
        <v>0.3627031</v>
      </c>
    </row>
    <row r="229" spans="1:28" x14ac:dyDescent="0.25">
      <c r="A229" s="1" t="s">
        <v>78</v>
      </c>
      <c r="B229" s="1">
        <v>2000</v>
      </c>
      <c r="C229" s="1"/>
      <c r="D229" s="1"/>
      <c r="E229" s="1">
        <v>67.5</v>
      </c>
      <c r="F229" s="1">
        <v>0</v>
      </c>
      <c r="G229" s="1">
        <v>0.1</v>
      </c>
      <c r="H229" s="1">
        <v>0</v>
      </c>
      <c r="I229" s="1">
        <v>0.1</v>
      </c>
      <c r="J229" s="1"/>
      <c r="K229" s="1">
        <v>2.8418700000000002E-2</v>
      </c>
      <c r="L229" s="1">
        <v>5381</v>
      </c>
      <c r="M229" s="1">
        <v>1713820</v>
      </c>
      <c r="N229" s="1">
        <v>0.31397696374181655</v>
      </c>
      <c r="O229">
        <v>76663</v>
      </c>
      <c r="P229">
        <v>809.3</v>
      </c>
      <c r="Q229">
        <f t="shared" si="5"/>
        <v>4.4260015637581543E-2</v>
      </c>
      <c r="R229">
        <v>5948</v>
      </c>
      <c r="S229">
        <v>5290.4</v>
      </c>
      <c r="T229">
        <v>8894.2999999999993</v>
      </c>
      <c r="U229" s="1"/>
      <c r="V229" s="1">
        <v>2</v>
      </c>
      <c r="W229" s="1">
        <v>3</v>
      </c>
      <c r="X229" s="1">
        <v>0</v>
      </c>
      <c r="Y229" s="1"/>
      <c r="Z229" s="1">
        <f t="shared" si="4"/>
        <v>1.05565918370009E-2</v>
      </c>
      <c r="AA229" s="1"/>
      <c r="AB229" s="1">
        <v>-2.121273</v>
      </c>
    </row>
    <row r="230" spans="1:28" x14ac:dyDescent="0.25">
      <c r="A230" s="1" t="s">
        <v>79</v>
      </c>
      <c r="B230" s="1">
        <v>2000</v>
      </c>
      <c r="C230" s="1"/>
      <c r="D230" s="1"/>
      <c r="E230" s="1">
        <v>57.5</v>
      </c>
      <c r="F230" s="1">
        <v>0</v>
      </c>
      <c r="G230" s="1">
        <v>1</v>
      </c>
      <c r="H230" s="1">
        <v>0</v>
      </c>
      <c r="I230" s="1">
        <v>1</v>
      </c>
      <c r="J230" s="1"/>
      <c r="K230" s="1">
        <v>-4.7768999999999999E-2</v>
      </c>
      <c r="L230" s="1">
        <v>5098</v>
      </c>
      <c r="M230" s="1">
        <v>2018741</v>
      </c>
      <c r="N230" s="1">
        <v>0.2525336335864779</v>
      </c>
      <c r="O230">
        <v>105454.6</v>
      </c>
      <c r="P230">
        <v>1125.0999999999999</v>
      </c>
      <c r="Q230">
        <f t="shared" si="5"/>
        <v>5.1680478080149958E-2</v>
      </c>
      <c r="R230">
        <v>4876.1000000000004</v>
      </c>
      <c r="S230">
        <v>4440.7</v>
      </c>
      <c r="T230">
        <v>2942</v>
      </c>
      <c r="U230" s="1"/>
      <c r="V230" s="1">
        <v>1</v>
      </c>
      <c r="W230" s="1">
        <v>1</v>
      </c>
      <c r="X230" s="1">
        <v>0</v>
      </c>
      <c r="Y230" s="1"/>
      <c r="Z230" s="1">
        <f t="shared" si="4"/>
        <v>1.0669046205665755E-2</v>
      </c>
      <c r="AA230" s="1"/>
      <c r="AB230" s="1">
        <v>-0.46457340000000003</v>
      </c>
    </row>
    <row r="231" spans="1:28" x14ac:dyDescent="0.25">
      <c r="A231" s="1" t="s">
        <v>80</v>
      </c>
      <c r="B231" s="1">
        <v>2000</v>
      </c>
      <c r="C231" s="1"/>
      <c r="D231" s="1"/>
      <c r="E231" s="1">
        <v>62.5</v>
      </c>
      <c r="F231" s="1">
        <v>0</v>
      </c>
      <c r="G231" s="1">
        <v>0</v>
      </c>
      <c r="H231" s="1">
        <v>0</v>
      </c>
      <c r="I231" s="1">
        <v>0</v>
      </c>
      <c r="J231" s="1"/>
      <c r="K231" s="1">
        <v>-4.3719800000000003E-2</v>
      </c>
      <c r="L231" s="1">
        <v>3000</v>
      </c>
      <c r="M231" s="1">
        <v>1239882</v>
      </c>
      <c r="N231" s="1">
        <v>0.24195850895488441</v>
      </c>
      <c r="O231">
        <v>56718.8</v>
      </c>
      <c r="P231">
        <v>807.2</v>
      </c>
      <c r="Q231">
        <f t="shared" si="5"/>
        <v>4.509429123093972E-2</v>
      </c>
      <c r="R231">
        <v>3299.4</v>
      </c>
      <c r="S231">
        <v>4148.8</v>
      </c>
      <c r="T231">
        <v>6313</v>
      </c>
      <c r="U231" s="1"/>
      <c r="V231" s="1">
        <v>2</v>
      </c>
      <c r="W231" s="1">
        <v>3</v>
      </c>
      <c r="X231" s="1">
        <v>1</v>
      </c>
      <c r="Y231" s="1"/>
      <c r="Z231" s="1">
        <f t="shared" si="4"/>
        <v>1.423161279857825E-2</v>
      </c>
      <c r="AA231" s="1"/>
      <c r="AB231" s="1">
        <v>-2.6822080000000001</v>
      </c>
    </row>
    <row r="232" spans="1:28" x14ac:dyDescent="0.25">
      <c r="A232" s="1" t="s">
        <v>81</v>
      </c>
      <c r="B232" s="1">
        <v>2000</v>
      </c>
      <c r="C232" s="1"/>
      <c r="D232" s="1"/>
      <c r="E232" s="1">
        <v>57.5</v>
      </c>
      <c r="F232" s="1">
        <v>0</v>
      </c>
      <c r="G232" s="1">
        <v>0</v>
      </c>
      <c r="H232" s="1">
        <v>0</v>
      </c>
      <c r="I232" s="1">
        <v>0</v>
      </c>
      <c r="J232" s="1"/>
      <c r="K232" s="1">
        <v>0.28074130000000003</v>
      </c>
      <c r="L232" s="1">
        <v>53125</v>
      </c>
      <c r="M232" s="1">
        <v>8430621</v>
      </c>
      <c r="N232" s="1">
        <v>0.6301433785245476</v>
      </c>
      <c r="O232">
        <v>472786.5</v>
      </c>
      <c r="P232">
        <v>7390.5</v>
      </c>
      <c r="Q232">
        <f t="shared" si="5"/>
        <v>5.5203050878458421E-2</v>
      </c>
      <c r="R232">
        <v>28904.400000000001</v>
      </c>
      <c r="S232">
        <v>30406.2</v>
      </c>
      <c r="T232">
        <v>62499.5</v>
      </c>
      <c r="U232" s="1"/>
      <c r="V232" s="1">
        <v>1</v>
      </c>
      <c r="W232" s="1">
        <v>1</v>
      </c>
      <c r="X232" s="1">
        <v>1</v>
      </c>
      <c r="Y232" s="1"/>
      <c r="Z232" s="1">
        <f t="shared" si="4"/>
        <v>1.5631791516889759E-2</v>
      </c>
      <c r="AA232" s="1"/>
      <c r="AB232" s="1">
        <v>0.52832199999999996</v>
      </c>
    </row>
    <row r="233" spans="1:28" x14ac:dyDescent="0.25">
      <c r="A233" s="1" t="s">
        <v>82</v>
      </c>
      <c r="B233" s="1">
        <v>2000</v>
      </c>
      <c r="C233" s="1"/>
      <c r="D233" s="1"/>
      <c r="E233" s="1">
        <v>55</v>
      </c>
      <c r="F233" s="1">
        <v>1</v>
      </c>
      <c r="G233" s="1">
        <v>0</v>
      </c>
      <c r="H233" s="1">
        <v>1</v>
      </c>
      <c r="I233" s="1">
        <v>0</v>
      </c>
      <c r="J233" s="1"/>
      <c r="K233" s="1">
        <v>-7.6879000000000001E-3</v>
      </c>
      <c r="L233" s="1">
        <v>4696</v>
      </c>
      <c r="M233" s="1">
        <v>1821204</v>
      </c>
      <c r="N233" s="1">
        <v>0.25785139940391083</v>
      </c>
      <c r="O233">
        <v>71960.2</v>
      </c>
      <c r="P233">
        <v>707.1</v>
      </c>
      <c r="Q233">
        <f t="shared" si="5"/>
        <v>3.9124172799971879E-2</v>
      </c>
      <c r="R233">
        <v>1997.7</v>
      </c>
      <c r="S233">
        <v>3900.8</v>
      </c>
      <c r="T233">
        <v>4104</v>
      </c>
      <c r="U233" s="1"/>
      <c r="V233" s="1">
        <v>0</v>
      </c>
      <c r="W233" s="1">
        <v>0</v>
      </c>
      <c r="X233" s="1">
        <v>0.5</v>
      </c>
      <c r="Y233" s="1"/>
      <c r="Z233" s="1">
        <f t="shared" si="4"/>
        <v>9.8262650743049639E-3</v>
      </c>
      <c r="AA233" s="1"/>
      <c r="AB233" s="1">
        <v>2.0437210000000001</v>
      </c>
    </row>
    <row r="234" spans="1:28" x14ac:dyDescent="0.25">
      <c r="A234" s="1" t="s">
        <v>83</v>
      </c>
      <c r="B234" s="1">
        <v>2000</v>
      </c>
      <c r="C234" s="1"/>
      <c r="D234" s="1"/>
      <c r="E234" s="1">
        <v>60</v>
      </c>
      <c r="F234" s="1">
        <v>0</v>
      </c>
      <c r="G234" s="1">
        <v>0</v>
      </c>
      <c r="H234" s="1">
        <v>1</v>
      </c>
      <c r="I234" s="1">
        <v>0</v>
      </c>
      <c r="J234" s="1"/>
      <c r="K234" s="1">
        <v>6.0308300000000002E-2</v>
      </c>
      <c r="L234" s="1">
        <v>110214</v>
      </c>
      <c r="M234" s="1">
        <v>19001780</v>
      </c>
      <c r="N234" s="1">
        <v>0.58001934555604795</v>
      </c>
      <c r="O234">
        <v>1084844.3</v>
      </c>
      <c r="P234">
        <v>37052.400000000001</v>
      </c>
      <c r="Q234">
        <f t="shared" si="5"/>
        <v>5.5141776191493637E-2</v>
      </c>
      <c r="R234">
        <v>177380.7</v>
      </c>
      <c r="S234">
        <v>72403.600000000006</v>
      </c>
      <c r="T234">
        <v>69490.899999999994</v>
      </c>
      <c r="U234" s="1"/>
      <c r="V234" s="1">
        <v>0</v>
      </c>
      <c r="W234" s="1">
        <v>0</v>
      </c>
      <c r="X234" s="1">
        <v>0</v>
      </c>
      <c r="Y234" s="1"/>
      <c r="Z234" s="1">
        <f t="shared" si="4"/>
        <v>3.4154578680092619E-2</v>
      </c>
      <c r="AA234" s="1"/>
      <c r="AB234" s="1">
        <v>3.9420329999999999</v>
      </c>
    </row>
    <row r="235" spans="1:28" x14ac:dyDescent="0.25">
      <c r="A235" s="1" t="s">
        <v>84</v>
      </c>
      <c r="B235" s="1">
        <v>2000</v>
      </c>
      <c r="C235" s="1"/>
      <c r="D235" s="1"/>
      <c r="E235" s="1">
        <v>62.5</v>
      </c>
      <c r="F235" s="1">
        <v>1</v>
      </c>
      <c r="G235" s="1">
        <v>0</v>
      </c>
      <c r="H235" s="1">
        <v>0.5</v>
      </c>
      <c r="I235" s="1">
        <v>1</v>
      </c>
      <c r="J235" s="1"/>
      <c r="K235" s="1">
        <v>-9.7377000000000005E-2</v>
      </c>
      <c r="L235" s="1">
        <v>14881</v>
      </c>
      <c r="M235" s="1">
        <v>8081614</v>
      </c>
      <c r="N235" s="1">
        <v>0.18413401085476244</v>
      </c>
      <c r="O235">
        <v>357823.8</v>
      </c>
      <c r="P235">
        <v>3630.6</v>
      </c>
      <c r="Q235">
        <f t="shared" si="5"/>
        <v>4.3827037519980537E-2</v>
      </c>
      <c r="R235">
        <v>19632.3</v>
      </c>
      <c r="S235">
        <v>20168.7</v>
      </c>
      <c r="T235">
        <v>78804.600000000006</v>
      </c>
      <c r="U235" s="1"/>
      <c r="V235" s="1">
        <v>1</v>
      </c>
      <c r="W235" s="1">
        <v>1</v>
      </c>
      <c r="X235" s="1">
        <v>0</v>
      </c>
      <c r="Y235" s="1"/>
      <c r="Z235" s="1">
        <f t="shared" si="4"/>
        <v>1.0146334592612341E-2</v>
      </c>
      <c r="AA235" s="1"/>
      <c r="AB235" s="1">
        <v>0.28822890000000001</v>
      </c>
    </row>
    <row r="236" spans="1:28" x14ac:dyDescent="0.25">
      <c r="A236" s="1" t="s">
        <v>85</v>
      </c>
      <c r="B236" s="1">
        <v>2000</v>
      </c>
      <c r="C236" s="1"/>
      <c r="D236" s="1"/>
      <c r="E236" s="1">
        <v>62.5</v>
      </c>
      <c r="F236" s="1">
        <v>0</v>
      </c>
      <c r="G236" s="1">
        <v>1</v>
      </c>
      <c r="H236" s="1">
        <v>0</v>
      </c>
      <c r="I236" s="1">
        <v>1</v>
      </c>
      <c r="J236" s="1"/>
      <c r="K236" s="1">
        <v>-5.9422299999999997E-2</v>
      </c>
      <c r="L236" s="1">
        <v>1314</v>
      </c>
      <c r="M236" s="1">
        <v>642023</v>
      </c>
      <c r="N236" s="1">
        <v>0.20466556494081989</v>
      </c>
      <c r="O236">
        <v>24653.3</v>
      </c>
      <c r="P236">
        <v>169.2</v>
      </c>
      <c r="Q236">
        <f t="shared" si="5"/>
        <v>3.8135861176312999E-2</v>
      </c>
      <c r="R236">
        <v>1419.8</v>
      </c>
      <c r="S236">
        <v>2243.9</v>
      </c>
      <c r="T236">
        <v>1518.7</v>
      </c>
      <c r="U236" s="1"/>
      <c r="V236" s="1">
        <v>1</v>
      </c>
      <c r="W236" s="1">
        <v>1</v>
      </c>
      <c r="X236" s="1">
        <v>1</v>
      </c>
      <c r="Y236" s="1"/>
      <c r="Z236" s="1">
        <f t="shared" si="4"/>
        <v>6.8631785602738778E-3</v>
      </c>
      <c r="AA236" s="1"/>
      <c r="AB236" s="1">
        <v>-1.796813</v>
      </c>
    </row>
    <row r="237" spans="1:28" x14ac:dyDescent="0.25">
      <c r="A237" s="1" t="s">
        <v>86</v>
      </c>
      <c r="B237" s="1">
        <v>2000</v>
      </c>
      <c r="C237" s="1"/>
      <c r="D237" s="1"/>
      <c r="E237" s="1">
        <v>57.5</v>
      </c>
      <c r="F237" s="1">
        <v>1</v>
      </c>
      <c r="G237" s="1">
        <v>0</v>
      </c>
      <c r="H237" s="1">
        <v>1</v>
      </c>
      <c r="I237" s="1">
        <v>0</v>
      </c>
      <c r="J237" s="1"/>
      <c r="K237" s="1">
        <v>-2.4038299999999999E-2</v>
      </c>
      <c r="L237" s="1">
        <v>33931</v>
      </c>
      <c r="M237" s="1">
        <v>11363543</v>
      </c>
      <c r="N237" s="1">
        <v>0.29859525325860081</v>
      </c>
      <c r="O237">
        <v>509601.7</v>
      </c>
      <c r="P237">
        <v>5913.5</v>
      </c>
      <c r="Q237">
        <f t="shared" si="5"/>
        <v>4.4324925773590158E-2</v>
      </c>
      <c r="R237">
        <v>32888</v>
      </c>
      <c r="S237">
        <v>36309.4</v>
      </c>
      <c r="T237">
        <v>104058.2</v>
      </c>
      <c r="U237" s="1"/>
      <c r="V237" s="1">
        <v>0</v>
      </c>
      <c r="W237" s="1">
        <v>1</v>
      </c>
      <c r="X237" s="1">
        <v>0</v>
      </c>
      <c r="Y237" s="1"/>
      <c r="Z237" s="1">
        <f t="shared" si="4"/>
        <v>1.1604160661159489E-2</v>
      </c>
      <c r="AA237" s="1"/>
      <c r="AB237" s="1">
        <v>1.8808879999999999</v>
      </c>
    </row>
    <row r="238" spans="1:28" x14ac:dyDescent="0.25">
      <c r="A238" s="1" t="s">
        <v>87</v>
      </c>
      <c r="B238" s="1">
        <v>2000</v>
      </c>
      <c r="C238" s="1"/>
      <c r="D238" s="1"/>
      <c r="E238" s="1">
        <v>52.5</v>
      </c>
      <c r="F238" s="1">
        <v>0</v>
      </c>
      <c r="G238" s="1">
        <v>0.1</v>
      </c>
      <c r="H238" s="1">
        <v>0</v>
      </c>
      <c r="I238" s="1">
        <v>1</v>
      </c>
      <c r="J238" s="1"/>
      <c r="K238" s="1">
        <v>4.00101E-2</v>
      </c>
      <c r="L238" s="1">
        <v>10429</v>
      </c>
      <c r="M238" s="1">
        <v>3454365</v>
      </c>
      <c r="N238" s="1">
        <v>0.30190787597720564</v>
      </c>
      <c r="O238">
        <v>124234.5</v>
      </c>
      <c r="P238">
        <v>2478</v>
      </c>
      <c r="Q238">
        <f t="shared" si="5"/>
        <v>3.5247143831065912E-2</v>
      </c>
      <c r="R238">
        <v>5001</v>
      </c>
      <c r="S238">
        <v>8385.1</v>
      </c>
      <c r="T238">
        <v>15472.4</v>
      </c>
      <c r="U238" s="1"/>
      <c r="V238" s="1">
        <v>1</v>
      </c>
      <c r="W238" s="1">
        <v>1</v>
      </c>
      <c r="X238" s="1">
        <v>0</v>
      </c>
      <c r="Y238" s="1"/>
      <c r="Z238" s="1">
        <f t="shared" si="4"/>
        <v>1.9946150223971601E-2</v>
      </c>
      <c r="AA238" s="1"/>
      <c r="AB238" s="1">
        <v>0.88132679999999997</v>
      </c>
    </row>
    <row r="239" spans="1:28" x14ac:dyDescent="0.25">
      <c r="A239" s="1" t="s">
        <v>88</v>
      </c>
      <c r="B239" s="1">
        <v>2000</v>
      </c>
      <c r="C239" s="1"/>
      <c r="D239" s="1"/>
      <c r="E239" s="1">
        <v>65</v>
      </c>
      <c r="F239" s="1">
        <v>0</v>
      </c>
      <c r="G239" s="1">
        <v>1</v>
      </c>
      <c r="H239" s="1">
        <v>0</v>
      </c>
      <c r="I239" s="1">
        <v>1</v>
      </c>
      <c r="J239" s="1"/>
      <c r="K239" s="1">
        <v>7.2578E-3</v>
      </c>
      <c r="L239" s="1">
        <v>9870</v>
      </c>
      <c r="M239" s="1">
        <v>3429708</v>
      </c>
      <c r="N239" s="1">
        <v>0.28777960106224787</v>
      </c>
      <c r="O239">
        <v>137819.70000000001</v>
      </c>
      <c r="P239">
        <v>1910.1</v>
      </c>
      <c r="Q239">
        <f t="shared" si="5"/>
        <v>3.9627163595268168E-2</v>
      </c>
      <c r="R239">
        <v>6642.3</v>
      </c>
      <c r="S239">
        <v>9968.2000000000007</v>
      </c>
      <c r="T239">
        <v>13051.5</v>
      </c>
      <c r="U239" s="1"/>
      <c r="V239" s="1">
        <v>0</v>
      </c>
      <c r="W239" s="1">
        <v>1</v>
      </c>
      <c r="X239" s="1">
        <v>0.5</v>
      </c>
      <c r="Y239" s="1"/>
      <c r="Z239" s="1">
        <f t="shared" si="4"/>
        <v>1.3859411970857575E-2</v>
      </c>
      <c r="AA239" s="1"/>
      <c r="AB239" s="1">
        <v>-0.1241584</v>
      </c>
    </row>
    <row r="240" spans="1:28" x14ac:dyDescent="0.25">
      <c r="A240" s="1" t="s">
        <v>89</v>
      </c>
      <c r="B240" s="1">
        <v>2000</v>
      </c>
      <c r="C240" s="1"/>
      <c r="D240" s="1"/>
      <c r="E240" s="1">
        <v>57.5</v>
      </c>
      <c r="F240" s="1">
        <v>1</v>
      </c>
      <c r="G240" s="1">
        <v>0</v>
      </c>
      <c r="H240" s="1">
        <v>1</v>
      </c>
      <c r="I240" s="1">
        <v>0</v>
      </c>
      <c r="J240" s="1"/>
      <c r="K240" s="1">
        <v>-3.2320399999999999E-2</v>
      </c>
      <c r="L240" s="1">
        <v>40175</v>
      </c>
      <c r="M240" s="1">
        <v>12284173</v>
      </c>
      <c r="N240" s="1">
        <v>0.327046843120819</v>
      </c>
      <c r="O240">
        <v>538013.6</v>
      </c>
      <c r="P240">
        <v>10312.700000000001</v>
      </c>
      <c r="Q240">
        <f t="shared" si="5"/>
        <v>4.2957788041571868E-2</v>
      </c>
      <c r="R240">
        <v>38174.699999999997</v>
      </c>
      <c r="S240">
        <v>45462.3</v>
      </c>
      <c r="T240">
        <v>91703.9</v>
      </c>
      <c r="U240" s="1"/>
      <c r="V240" s="1">
        <v>0</v>
      </c>
      <c r="W240" s="1">
        <v>0</v>
      </c>
      <c r="X240" s="1">
        <v>0</v>
      </c>
      <c r="Y240" s="1"/>
      <c r="Z240" s="1">
        <f t="shared" si="4"/>
        <v>1.9168102813757869E-2</v>
      </c>
      <c r="AA240" s="1"/>
      <c r="AB240" s="1">
        <v>3.050548</v>
      </c>
    </row>
    <row r="241" spans="1:28" x14ac:dyDescent="0.25">
      <c r="A241" s="1" t="s">
        <v>90</v>
      </c>
      <c r="B241" s="1">
        <v>2000</v>
      </c>
      <c r="C241" s="1"/>
      <c r="D241" s="1"/>
      <c r="E241" s="1">
        <v>55</v>
      </c>
      <c r="F241" s="1">
        <v>0</v>
      </c>
      <c r="G241" s="1">
        <v>0</v>
      </c>
      <c r="H241" s="1">
        <v>0</v>
      </c>
      <c r="I241" s="1">
        <v>0</v>
      </c>
      <c r="J241" s="1"/>
      <c r="K241" s="1">
        <v>9.7680100000000006E-2</v>
      </c>
      <c r="L241" s="1">
        <v>3975</v>
      </c>
      <c r="M241" s="1">
        <v>1050268</v>
      </c>
      <c r="N241" s="1">
        <v>0.37847482737739319</v>
      </c>
      <c r="O241">
        <v>45252.1</v>
      </c>
      <c r="P241">
        <v>743.2</v>
      </c>
      <c r="Q241">
        <f t="shared" si="5"/>
        <v>4.2378611935239389E-2</v>
      </c>
      <c r="R241">
        <v>3628.7</v>
      </c>
      <c r="S241">
        <v>4172.3999999999996</v>
      </c>
      <c r="T241">
        <v>4610.1000000000004</v>
      </c>
      <c r="U241" s="1"/>
      <c r="V241" s="1">
        <v>0</v>
      </c>
      <c r="W241" s="1">
        <v>0</v>
      </c>
      <c r="X241" s="1">
        <v>0</v>
      </c>
      <c r="Y241" s="1"/>
      <c r="Z241" s="1">
        <f t="shared" si="4"/>
        <v>1.6423547194494844E-2</v>
      </c>
      <c r="AA241" s="1"/>
      <c r="AB241" s="1">
        <v>1.762127</v>
      </c>
    </row>
    <row r="242" spans="1:28" x14ac:dyDescent="0.25">
      <c r="A242" s="1" t="s">
        <v>91</v>
      </c>
      <c r="B242" s="1">
        <v>2000</v>
      </c>
      <c r="C242" s="1"/>
      <c r="D242" s="1"/>
      <c r="E242" s="1">
        <v>52.5</v>
      </c>
      <c r="F242" s="1">
        <v>0</v>
      </c>
      <c r="G242" s="1">
        <v>0</v>
      </c>
      <c r="H242" s="1">
        <v>0</v>
      </c>
      <c r="I242" s="1">
        <v>0</v>
      </c>
      <c r="J242" s="1"/>
      <c r="K242" s="1">
        <v>-7.0613999999999996E-2</v>
      </c>
      <c r="L242" s="1">
        <v>7442</v>
      </c>
      <c r="M242" s="1">
        <v>4024223</v>
      </c>
      <c r="N242" s="1">
        <v>0.1849301094894592</v>
      </c>
      <c r="O242">
        <v>150403.1</v>
      </c>
      <c r="P242">
        <v>2018.3</v>
      </c>
      <c r="Q242">
        <f t="shared" si="5"/>
        <v>3.6872906894076206E-2</v>
      </c>
      <c r="R242">
        <v>5456.2</v>
      </c>
      <c r="S242">
        <v>7718.9</v>
      </c>
      <c r="T242">
        <v>26848.7</v>
      </c>
      <c r="U242" s="1"/>
      <c r="V242" s="1">
        <v>0</v>
      </c>
      <c r="W242" s="1">
        <v>1</v>
      </c>
      <c r="X242" s="1">
        <v>0</v>
      </c>
      <c r="Y242" s="1"/>
      <c r="Z242" s="1">
        <f t="shared" si="4"/>
        <v>1.3419271278318066E-2</v>
      </c>
      <c r="AA242" s="1"/>
      <c r="AB242" s="1">
        <v>0.36452220000000002</v>
      </c>
    </row>
    <row r="243" spans="1:28" x14ac:dyDescent="0.25">
      <c r="A243" s="1" t="s">
        <v>92</v>
      </c>
      <c r="B243" s="1">
        <v>2000</v>
      </c>
      <c r="C243" s="1"/>
      <c r="D243" s="1"/>
      <c r="E243" s="1">
        <v>65</v>
      </c>
      <c r="F243" s="1">
        <v>0</v>
      </c>
      <c r="G243" s="1">
        <v>0.1</v>
      </c>
      <c r="H243" s="1">
        <v>0</v>
      </c>
      <c r="I243" s="1">
        <v>1</v>
      </c>
      <c r="J243" s="1"/>
      <c r="K243" s="1">
        <v>-5.8201200000000002E-2</v>
      </c>
      <c r="L243" s="1">
        <v>1570</v>
      </c>
      <c r="M243" s="1">
        <v>755844</v>
      </c>
      <c r="N243" s="1">
        <v>0.20771481946010023</v>
      </c>
      <c r="O243">
        <v>29399.200000000001</v>
      </c>
      <c r="P243">
        <v>208.1</v>
      </c>
      <c r="Q243">
        <f t="shared" si="5"/>
        <v>3.8620535454405941E-2</v>
      </c>
      <c r="R243">
        <v>2220.6999999999998</v>
      </c>
      <c r="S243">
        <v>2544.6</v>
      </c>
      <c r="T243">
        <v>2876.6</v>
      </c>
      <c r="U243" s="1"/>
      <c r="V243" s="1">
        <v>0</v>
      </c>
      <c r="W243" s="1">
        <v>1</v>
      </c>
      <c r="X243" s="1">
        <v>1</v>
      </c>
      <c r="Y243" s="1"/>
      <c r="Z243" s="1">
        <f t="shared" si="4"/>
        <v>7.0784239026912294E-3</v>
      </c>
      <c r="AA243" s="1"/>
      <c r="AB243" s="1">
        <v>-1.3650009999999999</v>
      </c>
    </row>
    <row r="244" spans="1:28" x14ac:dyDescent="0.25">
      <c r="A244" s="1" t="s">
        <v>93</v>
      </c>
      <c r="B244" s="1">
        <v>2000</v>
      </c>
      <c r="C244" s="1"/>
      <c r="D244" s="1"/>
      <c r="E244" s="1">
        <v>60</v>
      </c>
      <c r="F244" s="1">
        <v>0</v>
      </c>
      <c r="G244" s="1">
        <v>0.1</v>
      </c>
      <c r="H244" s="1">
        <v>0.5</v>
      </c>
      <c r="I244" s="1">
        <v>0.5</v>
      </c>
      <c r="J244" s="1"/>
      <c r="K244" s="1">
        <v>-7.3199500000000001E-2</v>
      </c>
      <c r="L244" s="1">
        <v>12626</v>
      </c>
      <c r="M244" s="1">
        <v>5703719</v>
      </c>
      <c r="N244" s="1">
        <v>0.22136434140601949</v>
      </c>
      <c r="O244">
        <v>233697.5</v>
      </c>
      <c r="P244">
        <v>2579.3000000000002</v>
      </c>
      <c r="Q244">
        <f t="shared" si="5"/>
        <v>4.0520614707702116E-2</v>
      </c>
      <c r="R244">
        <v>12781.5</v>
      </c>
      <c r="S244">
        <v>17829.8</v>
      </c>
      <c r="T244">
        <v>35898.6</v>
      </c>
      <c r="U244" s="1"/>
      <c r="V244" s="1">
        <v>0</v>
      </c>
      <c r="W244" s="1">
        <v>1</v>
      </c>
      <c r="X244" s="1">
        <v>1</v>
      </c>
      <c r="Y244" s="1"/>
      <c r="Z244" s="1">
        <f t="shared" si="4"/>
        <v>1.1036917382513721E-2</v>
      </c>
      <c r="AA244" s="1"/>
      <c r="AB244" s="1">
        <v>-0.41261399999999998</v>
      </c>
    </row>
    <row r="245" spans="1:28" x14ac:dyDescent="0.25">
      <c r="A245" s="1" t="s">
        <v>94</v>
      </c>
      <c r="B245" s="1">
        <v>2000</v>
      </c>
      <c r="C245" s="1"/>
      <c r="D245" s="1"/>
      <c r="E245" s="1">
        <v>45</v>
      </c>
      <c r="F245" s="1">
        <v>1</v>
      </c>
      <c r="G245" s="1">
        <v>0</v>
      </c>
      <c r="H245" s="1">
        <v>1</v>
      </c>
      <c r="I245" s="1">
        <v>0</v>
      </c>
      <c r="J245" s="1"/>
      <c r="K245" s="1">
        <v>-4.8163600000000001E-2</v>
      </c>
      <c r="L245" s="1">
        <v>58713</v>
      </c>
      <c r="M245" s="1">
        <v>20944499</v>
      </c>
      <c r="N245" s="1">
        <v>0.28032659076734184</v>
      </c>
      <c r="O245">
        <v>998148.9</v>
      </c>
      <c r="P245">
        <v>17461.2</v>
      </c>
      <c r="Q245">
        <f t="shared" si="5"/>
        <v>4.682316344735675E-2</v>
      </c>
      <c r="R245">
        <v>49485.5</v>
      </c>
      <c r="S245">
        <v>54482.7</v>
      </c>
      <c r="T245">
        <v>127852.3</v>
      </c>
      <c r="U245" s="1"/>
      <c r="V245" s="1">
        <v>1</v>
      </c>
      <c r="W245" s="1">
        <v>1</v>
      </c>
      <c r="X245" s="1">
        <v>0.5</v>
      </c>
      <c r="Y245" s="1"/>
      <c r="Z245" s="1">
        <f t="shared" ref="Z245:Z308" si="6">P245/O245</f>
        <v>1.7493582370325712E-2</v>
      </c>
      <c r="AA245" s="1"/>
      <c r="AB245" s="1">
        <v>1.8675580000000001</v>
      </c>
    </row>
    <row r="246" spans="1:28" x14ac:dyDescent="0.25">
      <c r="A246" s="1" t="s">
        <v>95</v>
      </c>
      <c r="B246" s="1">
        <v>2000</v>
      </c>
      <c r="C246" s="1"/>
      <c r="D246" s="1"/>
      <c r="E246" s="1">
        <v>65</v>
      </c>
      <c r="F246" s="1">
        <v>0</v>
      </c>
      <c r="G246" s="1">
        <v>0.1</v>
      </c>
      <c r="H246" s="1">
        <v>0</v>
      </c>
      <c r="I246" s="1">
        <v>0.1</v>
      </c>
      <c r="J246" s="1"/>
      <c r="K246" s="1">
        <v>-5.2720799999999998E-2</v>
      </c>
      <c r="L246" s="1">
        <v>4891</v>
      </c>
      <c r="M246" s="1">
        <v>2244502</v>
      </c>
      <c r="N246" s="1">
        <v>0.21791025358854657</v>
      </c>
      <c r="O246">
        <v>92626.6</v>
      </c>
      <c r="P246">
        <v>989.7</v>
      </c>
      <c r="Q246">
        <f t="shared" ref="Q246:Q309" si="7">(O246-P246)/M246</f>
        <v>4.082727482532874E-2</v>
      </c>
      <c r="R246">
        <v>6010.2</v>
      </c>
      <c r="S246">
        <v>4692.3999999999996</v>
      </c>
      <c r="T246">
        <v>10055.200000000001</v>
      </c>
      <c r="U246" s="1"/>
      <c r="V246" s="1">
        <v>0</v>
      </c>
      <c r="W246" s="1">
        <v>1</v>
      </c>
      <c r="X246" s="1">
        <v>1</v>
      </c>
      <c r="Y246" s="1"/>
      <c r="Z246" s="1">
        <f t="shared" si="6"/>
        <v>1.0684835673553817E-2</v>
      </c>
      <c r="AA246" s="1"/>
      <c r="AB246" s="1">
        <v>-1.029047</v>
      </c>
    </row>
    <row r="247" spans="1:28" x14ac:dyDescent="0.25">
      <c r="A247" s="1" t="s">
        <v>96</v>
      </c>
      <c r="B247" s="1">
        <v>2000</v>
      </c>
      <c r="C247" s="1"/>
      <c r="D247" s="1"/>
      <c r="E247" s="1">
        <v>60</v>
      </c>
      <c r="F247" s="1">
        <v>0</v>
      </c>
      <c r="G247" s="1">
        <v>0</v>
      </c>
      <c r="H247" s="1">
        <v>0</v>
      </c>
      <c r="I247" s="1">
        <v>0</v>
      </c>
      <c r="J247" s="1"/>
      <c r="K247" s="1">
        <v>6.9939100000000004E-2</v>
      </c>
      <c r="L247" s="1">
        <v>2012</v>
      </c>
      <c r="M247" s="1">
        <v>609618</v>
      </c>
      <c r="N247" s="1">
        <v>0.33004274808158551</v>
      </c>
      <c r="O247">
        <v>23022.799999999999</v>
      </c>
      <c r="P247">
        <v>332.4</v>
      </c>
      <c r="Q247">
        <f t="shared" si="7"/>
        <v>3.7220685740906596E-2</v>
      </c>
      <c r="R247">
        <v>1100.3</v>
      </c>
      <c r="S247">
        <v>1956</v>
      </c>
      <c r="T247">
        <v>2257.6999999999998</v>
      </c>
      <c r="U247" s="1"/>
      <c r="V247" s="1">
        <v>0</v>
      </c>
      <c r="W247" s="1">
        <v>0</v>
      </c>
      <c r="X247" s="1">
        <v>0</v>
      </c>
      <c r="Y247" s="1"/>
      <c r="Z247" s="1">
        <f t="shared" si="6"/>
        <v>1.4437861598068001E-2</v>
      </c>
      <c r="AA247" s="1"/>
      <c r="AB247" s="1">
        <v>1.29399</v>
      </c>
    </row>
    <row r="248" spans="1:28" x14ac:dyDescent="0.25">
      <c r="A248" s="1" t="s">
        <v>97</v>
      </c>
      <c r="B248" s="1">
        <v>2000</v>
      </c>
      <c r="C248" s="1"/>
      <c r="D248" s="1"/>
      <c r="E248" s="1">
        <v>70</v>
      </c>
      <c r="F248" s="1">
        <v>0</v>
      </c>
      <c r="G248" s="1">
        <v>0</v>
      </c>
      <c r="H248" s="1">
        <v>0</v>
      </c>
      <c r="I248" s="1">
        <v>0</v>
      </c>
      <c r="J248" s="1"/>
      <c r="K248" s="1">
        <v>-3.6550199999999998E-2</v>
      </c>
      <c r="L248" s="1">
        <v>18649</v>
      </c>
      <c r="M248" s="1">
        <v>7105817</v>
      </c>
      <c r="N248" s="1">
        <v>0.26244695015365577</v>
      </c>
      <c r="O248">
        <v>346997.3</v>
      </c>
      <c r="P248">
        <v>4271.6000000000004</v>
      </c>
      <c r="Q248">
        <f t="shared" si="7"/>
        <v>4.823170931646565E-2</v>
      </c>
      <c r="R248">
        <v>19075.7</v>
      </c>
      <c r="S248">
        <v>17223.5</v>
      </c>
      <c r="T248">
        <v>40096.400000000001</v>
      </c>
      <c r="U248" s="1"/>
      <c r="V248" s="1">
        <v>0</v>
      </c>
      <c r="W248" s="1">
        <v>0</v>
      </c>
      <c r="X248" s="1">
        <v>0</v>
      </c>
      <c r="Y248" s="1"/>
      <c r="Z248" s="1">
        <f t="shared" si="6"/>
        <v>1.2310182240611096E-2</v>
      </c>
      <c r="AA248" s="1"/>
      <c r="AB248" s="1">
        <v>0.31125940000000002</v>
      </c>
    </row>
    <row r="249" spans="1:28" x14ac:dyDescent="0.25">
      <c r="A249" s="1" t="s">
        <v>98</v>
      </c>
      <c r="B249" s="1">
        <v>2000</v>
      </c>
      <c r="C249" s="1"/>
      <c r="D249" s="1"/>
      <c r="E249" s="1">
        <v>67.5</v>
      </c>
      <c r="F249" s="1">
        <v>0</v>
      </c>
      <c r="G249" s="1">
        <v>1</v>
      </c>
      <c r="H249" s="1">
        <v>0</v>
      </c>
      <c r="I249" s="1">
        <v>1</v>
      </c>
      <c r="J249" s="1"/>
      <c r="K249" s="1">
        <v>2.0734999999999998E-3</v>
      </c>
      <c r="L249" s="1">
        <v>18335</v>
      </c>
      <c r="M249" s="1">
        <v>5910512</v>
      </c>
      <c r="N249" s="1">
        <v>0.31021001226289702</v>
      </c>
      <c r="O249">
        <v>312645.59999999998</v>
      </c>
      <c r="P249">
        <v>4686.8999999999996</v>
      </c>
      <c r="Q249">
        <f t="shared" si="7"/>
        <v>5.2103557187600659E-2</v>
      </c>
      <c r="R249">
        <v>11534</v>
      </c>
      <c r="S249">
        <v>17072</v>
      </c>
      <c r="T249">
        <v>43470.2</v>
      </c>
      <c r="U249" s="1"/>
      <c r="V249" s="1">
        <v>0</v>
      </c>
      <c r="W249" s="1">
        <v>0</v>
      </c>
      <c r="X249" s="1">
        <v>0</v>
      </c>
      <c r="Y249" s="1"/>
      <c r="Z249" s="1">
        <f t="shared" si="6"/>
        <v>1.4991095348855061E-2</v>
      </c>
      <c r="AA249" s="1"/>
      <c r="AB249" s="1">
        <v>0.79255600000000004</v>
      </c>
    </row>
    <row r="250" spans="1:28" x14ac:dyDescent="0.25">
      <c r="A250" s="1" t="s">
        <v>99</v>
      </c>
      <c r="B250" s="1">
        <v>2000</v>
      </c>
      <c r="C250" s="1"/>
      <c r="D250" s="1"/>
      <c r="E250" s="1">
        <v>30</v>
      </c>
      <c r="F250" s="1">
        <v>1</v>
      </c>
      <c r="G250" s="1">
        <v>0</v>
      </c>
      <c r="H250" s="1">
        <v>1</v>
      </c>
      <c r="I250" s="1">
        <v>0</v>
      </c>
      <c r="J250" s="1"/>
      <c r="K250" s="1">
        <v>-3.8388100000000001E-2</v>
      </c>
      <c r="L250" s="1">
        <v>3918</v>
      </c>
      <c r="M250" s="1">
        <v>1807021</v>
      </c>
      <c r="N250" s="1">
        <v>0.21682094452693135</v>
      </c>
      <c r="O250">
        <v>62001.4</v>
      </c>
      <c r="P250">
        <v>1092.8</v>
      </c>
      <c r="Q250">
        <f t="shared" si="7"/>
        <v>3.3706636502840864E-2</v>
      </c>
      <c r="R250">
        <v>2209.6999999999998</v>
      </c>
      <c r="S250">
        <v>5088.2</v>
      </c>
      <c r="T250">
        <v>7788.1</v>
      </c>
      <c r="U250" s="1"/>
      <c r="V250" s="1">
        <v>0</v>
      </c>
      <c r="W250" s="1">
        <v>0</v>
      </c>
      <c r="X250" s="1">
        <v>0</v>
      </c>
      <c r="Y250" s="1"/>
      <c r="Z250" s="1">
        <f t="shared" si="6"/>
        <v>1.7625408458518677E-2</v>
      </c>
      <c r="AA250" s="1"/>
      <c r="AB250" s="1">
        <v>3.8977010000000001</v>
      </c>
    </row>
    <row r="251" spans="1:28" x14ac:dyDescent="0.25">
      <c r="A251" s="1" t="s">
        <v>100</v>
      </c>
      <c r="B251" s="1">
        <v>2000</v>
      </c>
      <c r="C251" s="1"/>
      <c r="D251" s="1"/>
      <c r="E251" s="1">
        <v>62.5</v>
      </c>
      <c r="F251" s="1">
        <v>0</v>
      </c>
      <c r="G251" s="1">
        <v>1</v>
      </c>
      <c r="H251" s="1">
        <v>0</v>
      </c>
      <c r="I251" s="1">
        <v>1</v>
      </c>
      <c r="J251" s="1"/>
      <c r="K251" s="1">
        <v>-4.8834000000000002E-2</v>
      </c>
      <c r="L251" s="1">
        <v>13258</v>
      </c>
      <c r="M251" s="1">
        <v>5373999</v>
      </c>
      <c r="N251" s="1">
        <v>0.24670640988210085</v>
      </c>
      <c r="O251">
        <v>233212.3</v>
      </c>
      <c r="P251">
        <v>2480.3000000000002</v>
      </c>
      <c r="Q251">
        <f t="shared" si="7"/>
        <v>4.2934879593390325E-2</v>
      </c>
      <c r="R251">
        <v>13883.6</v>
      </c>
      <c r="S251">
        <v>17405.8</v>
      </c>
      <c r="T251">
        <v>48257.3</v>
      </c>
      <c r="U251" s="1"/>
      <c r="V251" s="1">
        <v>0</v>
      </c>
      <c r="W251" s="1">
        <v>0</v>
      </c>
      <c r="X251" s="1">
        <v>0.5</v>
      </c>
      <c r="Y251" s="1"/>
      <c r="Z251" s="1">
        <f t="shared" si="6"/>
        <v>1.0635373863213905E-2</v>
      </c>
      <c r="AA251" s="1"/>
      <c r="AB251" s="1">
        <v>4.6040999999999999E-3</v>
      </c>
    </row>
    <row r="252" spans="1:28" x14ac:dyDescent="0.25">
      <c r="A252" s="1" t="s">
        <v>101</v>
      </c>
      <c r="B252" s="1">
        <v>2000</v>
      </c>
      <c r="C252" s="1"/>
      <c r="D252" s="1"/>
      <c r="E252" s="1">
        <v>60</v>
      </c>
      <c r="F252" s="1">
        <v>0</v>
      </c>
      <c r="G252" s="1">
        <v>0.1</v>
      </c>
      <c r="H252" s="1">
        <v>0</v>
      </c>
      <c r="I252" s="1">
        <v>0.1</v>
      </c>
      <c r="J252" s="1"/>
      <c r="K252" s="1">
        <v>-3.4467200000000003E-2</v>
      </c>
      <c r="L252" s="1">
        <v>1348</v>
      </c>
      <c r="M252" s="1">
        <v>494300</v>
      </c>
      <c r="N252" s="1">
        <v>0.27270888124620674</v>
      </c>
      <c r="O252">
        <v>27676.7</v>
      </c>
      <c r="P252">
        <v>191.7</v>
      </c>
      <c r="Q252">
        <f t="shared" si="7"/>
        <v>5.5603884280801132E-2</v>
      </c>
      <c r="R252">
        <v>798.3</v>
      </c>
      <c r="S252">
        <v>969.7</v>
      </c>
      <c r="T252">
        <v>1880.6</v>
      </c>
      <c r="U252" s="1"/>
      <c r="V252" s="1">
        <v>0</v>
      </c>
      <c r="W252" s="1">
        <v>0</v>
      </c>
      <c r="X252" s="1">
        <v>1</v>
      </c>
      <c r="Y252" s="1"/>
      <c r="Z252" s="1">
        <f t="shared" si="6"/>
        <v>6.9264037981406736E-3</v>
      </c>
      <c r="AA252" s="1"/>
      <c r="AB252" s="1">
        <v>-0.5538362</v>
      </c>
    </row>
    <row r="253" spans="1:28" x14ac:dyDescent="0.25">
      <c r="A253" s="1" t="s">
        <v>52</v>
      </c>
      <c r="B253" s="1">
        <v>2001</v>
      </c>
      <c r="C253" s="1">
        <v>35</v>
      </c>
      <c r="D253" s="1">
        <v>35</v>
      </c>
      <c r="E253" s="1">
        <v>36.4</v>
      </c>
      <c r="F253" s="1">
        <v>1</v>
      </c>
      <c r="G253" s="1">
        <v>0</v>
      </c>
      <c r="H253" s="1">
        <v>1</v>
      </c>
      <c r="I253" s="1">
        <v>0</v>
      </c>
      <c r="J253" s="1"/>
      <c r="K253" s="1">
        <v>-2.4851700000000001E-2</v>
      </c>
      <c r="L253" s="1">
        <v>10897</v>
      </c>
      <c r="M253" s="1">
        <v>4467634</v>
      </c>
      <c r="N253" s="1">
        <v>0.24390986369966744</v>
      </c>
      <c r="O253">
        <v>157137.9</v>
      </c>
      <c r="P253">
        <v>2482.6999999999998</v>
      </c>
      <c r="Q253">
        <f t="shared" si="7"/>
        <v>3.4616801644897499E-2</v>
      </c>
      <c r="R253">
        <v>8754.2000000000007</v>
      </c>
      <c r="S253">
        <v>10196.6</v>
      </c>
      <c r="T253">
        <v>23552.799999999999</v>
      </c>
      <c r="U253" s="1"/>
      <c r="V253" s="1">
        <v>1</v>
      </c>
      <c r="W253" s="1">
        <v>1</v>
      </c>
      <c r="X253" s="1">
        <v>0</v>
      </c>
      <c r="Y253" s="1"/>
      <c r="Z253" s="1">
        <f t="shared" si="6"/>
        <v>1.5799498402358694E-2</v>
      </c>
      <c r="AA253" s="1"/>
      <c r="AB253" s="1">
        <v>2.514812</v>
      </c>
    </row>
    <row r="254" spans="1:28" x14ac:dyDescent="0.25">
      <c r="A254" s="1" t="s">
        <v>53</v>
      </c>
      <c r="B254" s="1">
        <v>2001</v>
      </c>
      <c r="C254" s="1">
        <v>52.5</v>
      </c>
      <c r="D254" s="1">
        <v>52.5</v>
      </c>
      <c r="E254" s="1">
        <v>53.15</v>
      </c>
      <c r="F254" s="1">
        <v>0</v>
      </c>
      <c r="G254" s="1">
        <v>0.1</v>
      </c>
      <c r="H254" s="1">
        <v>0</v>
      </c>
      <c r="I254" s="1">
        <v>0.1</v>
      </c>
      <c r="J254" s="1"/>
      <c r="K254" s="1">
        <v>7.5535000000000003E-3</v>
      </c>
      <c r="L254" s="1">
        <v>2209</v>
      </c>
      <c r="M254" s="1">
        <v>633714</v>
      </c>
      <c r="N254" s="1">
        <v>0.34857995878266851</v>
      </c>
      <c r="O254">
        <v>41019.800000000003</v>
      </c>
      <c r="P254">
        <v>240.9</v>
      </c>
      <c r="Q254">
        <f t="shared" si="7"/>
        <v>6.4349059670450709E-2</v>
      </c>
      <c r="R254">
        <v>1070.2</v>
      </c>
      <c r="S254">
        <v>1926.4</v>
      </c>
      <c r="T254">
        <v>1655.9</v>
      </c>
      <c r="U254" s="1"/>
      <c r="V254" s="1">
        <v>1</v>
      </c>
      <c r="W254" s="1">
        <v>1</v>
      </c>
      <c r="X254" s="1">
        <v>1</v>
      </c>
      <c r="Y254" s="1"/>
      <c r="Z254" s="1">
        <f t="shared" si="6"/>
        <v>5.8727736361464458E-3</v>
      </c>
      <c r="AA254" s="1"/>
      <c r="AB254" s="1">
        <v>-1.2693430000000001</v>
      </c>
    </row>
    <row r="255" spans="1:28" x14ac:dyDescent="0.25">
      <c r="A255" s="1" t="s">
        <v>54</v>
      </c>
      <c r="B255" s="1">
        <v>2001</v>
      </c>
      <c r="C255" s="1">
        <v>62.5</v>
      </c>
      <c r="D255" s="1">
        <v>62.5</v>
      </c>
      <c r="E255" s="1">
        <v>62.85</v>
      </c>
      <c r="F255" s="1">
        <v>0</v>
      </c>
      <c r="G255" s="1">
        <v>0.1</v>
      </c>
      <c r="H255" s="1">
        <v>0</v>
      </c>
      <c r="I255" s="1">
        <v>0.1</v>
      </c>
      <c r="J255" s="1"/>
      <c r="K255" s="1">
        <v>-8.1218100000000001E-2</v>
      </c>
      <c r="L255" s="1">
        <v>11172</v>
      </c>
      <c r="M255" s="1">
        <v>5273477</v>
      </c>
      <c r="N255" s="1">
        <v>0.21185263536751936</v>
      </c>
      <c r="O255">
        <v>212648.3</v>
      </c>
      <c r="P255">
        <v>2547.4</v>
      </c>
      <c r="Q255">
        <f t="shared" si="7"/>
        <v>3.9841057427575773E-2</v>
      </c>
      <c r="R255">
        <v>15158.3</v>
      </c>
      <c r="S255">
        <v>12945.8</v>
      </c>
      <c r="T255">
        <v>16389.599999999999</v>
      </c>
      <c r="U255" s="1"/>
      <c r="V255" s="1">
        <v>0</v>
      </c>
      <c r="W255" s="1">
        <v>1</v>
      </c>
      <c r="X255" s="1">
        <v>1</v>
      </c>
      <c r="Y255" s="1"/>
      <c r="Z255" s="1">
        <f t="shared" si="6"/>
        <v>1.1979404490889418E-2</v>
      </c>
      <c r="AA255" s="1"/>
      <c r="AB255" s="1">
        <v>-0.95334379999999996</v>
      </c>
    </row>
    <row r="256" spans="1:28" x14ac:dyDescent="0.25">
      <c r="A256" s="1" t="s">
        <v>55</v>
      </c>
      <c r="B256" s="1">
        <v>2001</v>
      </c>
      <c r="C256" s="1">
        <v>50</v>
      </c>
      <c r="D256" s="1">
        <v>50</v>
      </c>
      <c r="E256" s="1">
        <v>49.65</v>
      </c>
      <c r="F256" s="1">
        <v>1</v>
      </c>
      <c r="G256" s="1">
        <v>0</v>
      </c>
      <c r="H256" s="1">
        <v>1</v>
      </c>
      <c r="I256" s="1">
        <v>0</v>
      </c>
      <c r="J256" s="1"/>
      <c r="K256" s="1">
        <v>-7.0550500000000002E-2</v>
      </c>
      <c r="L256" s="1">
        <v>5100</v>
      </c>
      <c r="M256" s="1">
        <v>2691571</v>
      </c>
      <c r="N256" s="1">
        <v>0.18948041868484983</v>
      </c>
      <c r="O256">
        <v>90081</v>
      </c>
      <c r="P256">
        <v>833</v>
      </c>
      <c r="Q256">
        <f t="shared" si="7"/>
        <v>3.3158330209383295E-2</v>
      </c>
      <c r="R256">
        <v>3732.2</v>
      </c>
      <c r="S256">
        <v>6544.8</v>
      </c>
      <c r="T256">
        <v>16107</v>
      </c>
      <c r="U256" s="1"/>
      <c r="V256" s="1">
        <v>0</v>
      </c>
      <c r="W256" s="1">
        <v>0</v>
      </c>
      <c r="X256" s="1">
        <v>0</v>
      </c>
      <c r="Y256" s="1"/>
      <c r="Z256" s="1">
        <f t="shared" si="6"/>
        <v>9.2472330458143234E-3</v>
      </c>
      <c r="AA256" s="1"/>
      <c r="AB256" s="1">
        <v>2.3196340000000002</v>
      </c>
    </row>
    <row r="257" spans="1:28" x14ac:dyDescent="0.25">
      <c r="A257" s="1" t="s">
        <v>56</v>
      </c>
      <c r="B257" s="1">
        <v>2001</v>
      </c>
      <c r="C257" s="1">
        <v>47.5</v>
      </c>
      <c r="D257" s="1">
        <v>47.5</v>
      </c>
      <c r="E257" s="1">
        <v>48.05</v>
      </c>
      <c r="F257" s="1">
        <v>0</v>
      </c>
      <c r="G257" s="1">
        <v>0.1</v>
      </c>
      <c r="H257" s="1">
        <v>0</v>
      </c>
      <c r="I257" s="1">
        <v>0.5</v>
      </c>
      <c r="J257" s="1"/>
      <c r="K257" s="1">
        <v>-3.7200000000000003E-5</v>
      </c>
      <c r="L257" s="1">
        <v>132452</v>
      </c>
      <c r="M257" s="1">
        <v>34479458</v>
      </c>
      <c r="N257" s="1">
        <v>0.3841475698370897</v>
      </c>
      <c r="O257">
        <v>1707064.7</v>
      </c>
      <c r="P257">
        <v>33782.800000000003</v>
      </c>
      <c r="Q257">
        <f t="shared" si="7"/>
        <v>4.85298202773373E-2</v>
      </c>
      <c r="R257">
        <v>92226.8</v>
      </c>
      <c r="S257">
        <v>89581.9</v>
      </c>
      <c r="T257">
        <v>167233.70000000001</v>
      </c>
      <c r="U257" s="1"/>
      <c r="V257" s="1">
        <v>0</v>
      </c>
      <c r="W257" s="1">
        <v>1</v>
      </c>
      <c r="X257" s="1">
        <v>0.5</v>
      </c>
      <c r="Y257" s="1"/>
      <c r="Z257" s="1">
        <f t="shared" si="6"/>
        <v>1.9789993900055459E-2</v>
      </c>
      <c r="AA257" s="1"/>
      <c r="AB257" s="1">
        <v>0.98221190000000003</v>
      </c>
    </row>
    <row r="258" spans="1:28" x14ac:dyDescent="0.25">
      <c r="A258" s="1" t="s">
        <v>57</v>
      </c>
      <c r="B258" s="1">
        <v>2001</v>
      </c>
      <c r="C258" s="1">
        <v>65</v>
      </c>
      <c r="D258" s="1">
        <v>65</v>
      </c>
      <c r="E258" s="1">
        <v>65.150000000000006</v>
      </c>
      <c r="F258" s="1">
        <v>0</v>
      </c>
      <c r="G258" s="1">
        <v>0.1</v>
      </c>
      <c r="H258" s="1">
        <v>0</v>
      </c>
      <c r="I258" s="1">
        <v>0.1</v>
      </c>
      <c r="J258" s="1"/>
      <c r="K258" s="1">
        <v>0.12933649999999999</v>
      </c>
      <c r="L258" s="1">
        <v>20000</v>
      </c>
      <c r="M258" s="1">
        <v>4425687</v>
      </c>
      <c r="N258" s="1">
        <v>0.4519072406159767</v>
      </c>
      <c r="O258">
        <v>236310.6</v>
      </c>
      <c r="P258">
        <v>2967.7</v>
      </c>
      <c r="Q258">
        <f t="shared" si="7"/>
        <v>5.2724673028164894E-2</v>
      </c>
      <c r="R258">
        <v>14404.6</v>
      </c>
      <c r="S258">
        <v>11998.2</v>
      </c>
      <c r="T258">
        <v>13539.5</v>
      </c>
      <c r="U258" s="1"/>
      <c r="V258" s="1">
        <v>1</v>
      </c>
      <c r="W258" s="1">
        <v>2</v>
      </c>
      <c r="X258" s="1">
        <v>1</v>
      </c>
      <c r="Y258" s="1"/>
      <c r="Z258" s="1">
        <f t="shared" si="6"/>
        <v>1.2558471774012675E-2</v>
      </c>
      <c r="AA258" s="1"/>
      <c r="AB258" s="1">
        <v>-1.178091</v>
      </c>
    </row>
    <row r="259" spans="1:28" x14ac:dyDescent="0.25">
      <c r="A259" s="1" t="s">
        <v>58</v>
      </c>
      <c r="B259" s="1">
        <v>2001</v>
      </c>
      <c r="C259" s="1">
        <v>65</v>
      </c>
      <c r="D259" s="1">
        <v>65</v>
      </c>
      <c r="E259" s="1">
        <v>64.2</v>
      </c>
      <c r="F259" s="1">
        <v>0</v>
      </c>
      <c r="G259" s="1">
        <v>0</v>
      </c>
      <c r="H259" s="1">
        <v>0</v>
      </c>
      <c r="I259" s="1">
        <v>0</v>
      </c>
      <c r="J259" s="1"/>
      <c r="K259" s="1">
        <v>0.18012810000000001</v>
      </c>
      <c r="L259" s="1">
        <v>19000</v>
      </c>
      <c r="M259" s="1">
        <v>3432835</v>
      </c>
      <c r="N259" s="1">
        <v>0.55347839322309411</v>
      </c>
      <c r="O259">
        <v>219932.4</v>
      </c>
      <c r="P259">
        <v>3291.5</v>
      </c>
      <c r="Q259">
        <f t="shared" si="7"/>
        <v>6.3108451178107886E-2</v>
      </c>
      <c r="R259">
        <v>32698.2</v>
      </c>
      <c r="S259">
        <v>15174.6</v>
      </c>
      <c r="T259">
        <v>28472.799999999999</v>
      </c>
      <c r="U259" s="1"/>
      <c r="V259" s="1">
        <v>0</v>
      </c>
      <c r="W259" s="1">
        <v>0</v>
      </c>
      <c r="X259" s="1">
        <v>0</v>
      </c>
      <c r="Y259" s="1"/>
      <c r="Z259" s="1">
        <f t="shared" si="6"/>
        <v>1.4965962268406111E-2</v>
      </c>
      <c r="AA259" s="1"/>
      <c r="AB259" s="1">
        <v>1.633132</v>
      </c>
    </row>
    <row r="260" spans="1:28" x14ac:dyDescent="0.25">
      <c r="A260" s="1" t="s">
        <v>59</v>
      </c>
      <c r="B260" s="1">
        <v>2001</v>
      </c>
      <c r="C260" s="1">
        <v>80</v>
      </c>
      <c r="D260" s="1">
        <v>80</v>
      </c>
      <c r="E260" s="1">
        <v>79.3</v>
      </c>
      <c r="F260" s="1">
        <v>0</v>
      </c>
      <c r="G260" s="1">
        <v>0</v>
      </c>
      <c r="H260" s="1">
        <v>0</v>
      </c>
      <c r="I260" s="1">
        <v>0</v>
      </c>
      <c r="J260" s="1"/>
      <c r="K260" s="1">
        <v>-0.1249637</v>
      </c>
      <c r="L260" s="1">
        <v>1986</v>
      </c>
      <c r="M260" s="1">
        <v>795699</v>
      </c>
      <c r="N260" s="1">
        <v>0.24959186828185029</v>
      </c>
      <c r="O260">
        <v>59013.7</v>
      </c>
      <c r="P260">
        <v>978.9</v>
      </c>
      <c r="Q260">
        <f t="shared" si="7"/>
        <v>7.2935620127711598E-2</v>
      </c>
      <c r="R260">
        <v>15748.5</v>
      </c>
      <c r="S260">
        <v>2809.1</v>
      </c>
      <c r="T260">
        <v>4929.8999999999996</v>
      </c>
      <c r="U260" s="1"/>
      <c r="V260" s="1">
        <v>0</v>
      </c>
      <c r="W260" s="1">
        <v>0</v>
      </c>
      <c r="X260" s="1">
        <v>0</v>
      </c>
      <c r="Y260" s="1"/>
      <c r="Z260" s="1">
        <f t="shared" si="6"/>
        <v>1.6587673709664026E-2</v>
      </c>
      <c r="AA260" s="1"/>
      <c r="AB260" s="1">
        <v>-1.53641E-2</v>
      </c>
    </row>
    <row r="261" spans="1:28" x14ac:dyDescent="0.25">
      <c r="A261" s="1" t="s">
        <v>60</v>
      </c>
      <c r="B261" s="1">
        <v>2001</v>
      </c>
      <c r="C261" s="1">
        <v>55.000000000000007</v>
      </c>
      <c r="D261" s="1">
        <v>55</v>
      </c>
      <c r="E261" s="1">
        <v>55.1</v>
      </c>
      <c r="F261" s="1">
        <v>0</v>
      </c>
      <c r="G261" s="1">
        <v>0.1</v>
      </c>
      <c r="H261" s="1">
        <v>0</v>
      </c>
      <c r="I261" s="1">
        <v>1</v>
      </c>
      <c r="J261" s="1"/>
      <c r="K261" s="1">
        <v>-7.04626E-2</v>
      </c>
      <c r="L261" s="1">
        <v>49139</v>
      </c>
      <c r="M261" s="1">
        <v>16356966</v>
      </c>
      <c r="N261" s="1">
        <v>0.30041634860645916</v>
      </c>
      <c r="O261">
        <v>658349.1</v>
      </c>
      <c r="P261">
        <v>15686</v>
      </c>
      <c r="Q261">
        <f t="shared" si="7"/>
        <v>3.9289871972589534E-2</v>
      </c>
      <c r="R261">
        <v>36440</v>
      </c>
      <c r="S261">
        <v>47828.800000000003</v>
      </c>
      <c r="T261">
        <v>29536.5</v>
      </c>
      <c r="U261" s="1"/>
      <c r="V261" s="1">
        <v>1</v>
      </c>
      <c r="W261" s="1">
        <v>1</v>
      </c>
      <c r="X261" s="1">
        <v>0</v>
      </c>
      <c r="Y261" s="1"/>
      <c r="Z261" s="1">
        <f t="shared" si="6"/>
        <v>2.3826264819075474E-2</v>
      </c>
      <c r="AA261" s="1"/>
      <c r="AB261" s="1">
        <v>0.67576910000000001</v>
      </c>
    </row>
    <row r="262" spans="1:28" x14ac:dyDescent="0.25">
      <c r="A262" s="1" t="s">
        <v>61</v>
      </c>
      <c r="B262" s="1">
        <v>2001</v>
      </c>
      <c r="C262" s="1">
        <v>62.5</v>
      </c>
      <c r="D262" s="1">
        <v>62.5</v>
      </c>
      <c r="E262" s="1">
        <v>61.2</v>
      </c>
      <c r="F262" s="1">
        <v>0</v>
      </c>
      <c r="G262" s="1">
        <v>1</v>
      </c>
      <c r="H262" s="1">
        <v>0</v>
      </c>
      <c r="I262" s="1">
        <v>1</v>
      </c>
      <c r="J262" s="1"/>
      <c r="K262" s="1">
        <v>-2.82116E-2</v>
      </c>
      <c r="L262" s="1">
        <v>23134</v>
      </c>
      <c r="M262" s="1">
        <v>8377038</v>
      </c>
      <c r="N262" s="1">
        <v>0.27615966407219356</v>
      </c>
      <c r="O262">
        <v>395041.3</v>
      </c>
      <c r="P262">
        <v>5869</v>
      </c>
      <c r="Q262">
        <f t="shared" si="7"/>
        <v>4.645702932229745E-2</v>
      </c>
      <c r="R262">
        <v>24279.1</v>
      </c>
      <c r="S262">
        <v>20095.099999999999</v>
      </c>
      <c r="T262">
        <v>51012.1</v>
      </c>
      <c r="U262" s="1"/>
      <c r="V262" s="1">
        <v>0</v>
      </c>
      <c r="W262" s="1">
        <v>1</v>
      </c>
      <c r="X262" s="1">
        <v>0</v>
      </c>
      <c r="Y262" s="1"/>
      <c r="Z262" s="1">
        <f t="shared" si="6"/>
        <v>1.4856674479351906E-2</v>
      </c>
      <c r="AA262" s="1"/>
      <c r="AB262" s="1">
        <v>0.3432656</v>
      </c>
    </row>
    <row r="263" spans="1:28" x14ac:dyDescent="0.25">
      <c r="A263" s="1" t="s">
        <v>62</v>
      </c>
      <c r="B263" s="1">
        <v>2001</v>
      </c>
      <c r="C263" s="1">
        <v>52.5</v>
      </c>
      <c r="D263" s="1">
        <v>52.5</v>
      </c>
      <c r="E263" s="1">
        <v>52.25</v>
      </c>
      <c r="F263" s="1">
        <v>0</v>
      </c>
      <c r="G263" s="1">
        <v>0</v>
      </c>
      <c r="H263" s="1">
        <v>0</v>
      </c>
      <c r="I263" s="1">
        <v>0</v>
      </c>
      <c r="J263" s="1"/>
      <c r="K263" s="1">
        <v>1.8011900000000001E-2</v>
      </c>
      <c r="L263" s="1">
        <v>3794</v>
      </c>
      <c r="M263" s="1">
        <v>1225948</v>
      </c>
      <c r="N263" s="1">
        <v>0.30947479012160384</v>
      </c>
      <c r="O263">
        <v>56133.3</v>
      </c>
      <c r="P263">
        <v>833.3</v>
      </c>
      <c r="Q263">
        <f t="shared" si="7"/>
        <v>4.5107949113665509E-2</v>
      </c>
      <c r="R263">
        <v>1993</v>
      </c>
      <c r="S263">
        <v>3499.9</v>
      </c>
      <c r="T263">
        <v>1508</v>
      </c>
      <c r="U263" s="1"/>
      <c r="V263" s="1">
        <v>0</v>
      </c>
      <c r="W263" s="1">
        <v>0</v>
      </c>
      <c r="X263" s="1">
        <v>0.5</v>
      </c>
      <c r="Y263" s="1"/>
      <c r="Z263" s="1">
        <f t="shared" si="6"/>
        <v>1.4845020691817512E-2</v>
      </c>
      <c r="AA263" s="1"/>
      <c r="AB263" s="1">
        <v>1.016834</v>
      </c>
    </row>
    <row r="264" spans="1:28" x14ac:dyDescent="0.25">
      <c r="A264" s="1" t="s">
        <v>63</v>
      </c>
      <c r="B264" s="1">
        <v>2001</v>
      </c>
      <c r="C264" s="1">
        <v>62.5</v>
      </c>
      <c r="D264" s="1">
        <v>62.5</v>
      </c>
      <c r="E264" s="1">
        <v>62.45</v>
      </c>
      <c r="F264" s="1">
        <v>0</v>
      </c>
      <c r="G264" s="1">
        <v>1</v>
      </c>
      <c r="H264" s="1">
        <v>0</v>
      </c>
      <c r="I264" s="1">
        <v>1</v>
      </c>
      <c r="J264" s="1"/>
      <c r="K264" s="1">
        <v>-3.9041699999999999E-2</v>
      </c>
      <c r="L264" s="1">
        <v>2927</v>
      </c>
      <c r="M264" s="1">
        <v>1319962</v>
      </c>
      <c r="N264" s="1">
        <v>0.22174880792022802</v>
      </c>
      <c r="O264">
        <v>46197.7</v>
      </c>
      <c r="P264">
        <v>424.5</v>
      </c>
      <c r="Q264">
        <f t="shared" si="7"/>
        <v>3.4677664963082271E-2</v>
      </c>
      <c r="R264">
        <v>1796.5</v>
      </c>
      <c r="S264">
        <v>3056.5</v>
      </c>
      <c r="T264">
        <v>3832.9</v>
      </c>
      <c r="U264" s="1"/>
      <c r="V264" s="1">
        <v>0</v>
      </c>
      <c r="W264" s="1">
        <v>0</v>
      </c>
      <c r="X264" s="1">
        <v>0.5</v>
      </c>
      <c r="Y264" s="1"/>
      <c r="Z264" s="1">
        <f t="shared" si="6"/>
        <v>9.188769137857513E-3</v>
      </c>
      <c r="AA264" s="1"/>
      <c r="AB264" s="1">
        <v>-7.9700599999999996E-2</v>
      </c>
    </row>
    <row r="265" spans="1:28" x14ac:dyDescent="0.25">
      <c r="A265" s="1" t="s">
        <v>64</v>
      </c>
      <c r="B265" s="1">
        <v>2001</v>
      </c>
      <c r="C265" s="1">
        <v>57.499999999999993</v>
      </c>
      <c r="D265" s="1">
        <v>57.5</v>
      </c>
      <c r="E265" s="1">
        <v>56.3</v>
      </c>
      <c r="F265" s="1">
        <v>1</v>
      </c>
      <c r="G265" s="1">
        <v>0</v>
      </c>
      <c r="H265" s="1">
        <v>1</v>
      </c>
      <c r="I265" s="1">
        <v>0</v>
      </c>
      <c r="J265" s="1"/>
      <c r="K265" s="1">
        <v>0.18473819999999999</v>
      </c>
      <c r="L265" s="1">
        <v>68321</v>
      </c>
      <c r="M265" s="1">
        <v>12488445</v>
      </c>
      <c r="N265" s="1">
        <v>0.54707371494209256</v>
      </c>
      <c r="O265">
        <v>642463.5</v>
      </c>
      <c r="P265">
        <v>13940</v>
      </c>
      <c r="Q265">
        <f t="shared" si="7"/>
        <v>5.0328403576265897E-2</v>
      </c>
      <c r="R265">
        <v>59653.9</v>
      </c>
      <c r="S265">
        <v>39003.800000000003</v>
      </c>
      <c r="T265">
        <v>85995.7</v>
      </c>
      <c r="U265" s="1"/>
      <c r="V265" s="1">
        <v>0</v>
      </c>
      <c r="W265" s="1">
        <v>0</v>
      </c>
      <c r="X265" s="1">
        <v>0</v>
      </c>
      <c r="Y265" s="1"/>
      <c r="Z265" s="1">
        <f t="shared" si="6"/>
        <v>2.1697730688202521E-2</v>
      </c>
      <c r="AA265" s="1"/>
      <c r="AB265" s="1">
        <v>4.1947179999999999</v>
      </c>
    </row>
    <row r="266" spans="1:28" x14ac:dyDescent="0.25">
      <c r="A266" s="1" t="s">
        <v>65</v>
      </c>
      <c r="B266" s="1">
        <v>2001</v>
      </c>
      <c r="C266" s="1">
        <v>62.5</v>
      </c>
      <c r="D266" s="1">
        <v>62.5</v>
      </c>
      <c r="E266" s="1">
        <v>62.65</v>
      </c>
      <c r="F266" s="1">
        <v>0</v>
      </c>
      <c r="G266" s="1">
        <v>0.1</v>
      </c>
      <c r="H266" s="1">
        <v>0.5</v>
      </c>
      <c r="I266" s="1">
        <v>0.1</v>
      </c>
      <c r="J266" s="1"/>
      <c r="K266" s="1">
        <v>-8.5242899999999996E-2</v>
      </c>
      <c r="L266" s="1">
        <v>12620</v>
      </c>
      <c r="M266" s="1">
        <v>6127760</v>
      </c>
      <c r="N266" s="1">
        <v>0.20594801362977663</v>
      </c>
      <c r="O266">
        <v>258792.5</v>
      </c>
      <c r="P266">
        <v>2459.4</v>
      </c>
      <c r="Q266">
        <f t="shared" si="7"/>
        <v>4.1831452276198805E-2</v>
      </c>
      <c r="R266">
        <v>13151.1</v>
      </c>
      <c r="S266">
        <v>18236.5</v>
      </c>
      <c r="T266">
        <v>66500.100000000006</v>
      </c>
      <c r="U266" s="1"/>
      <c r="V266" s="1">
        <v>1</v>
      </c>
      <c r="W266" s="1">
        <v>1</v>
      </c>
      <c r="X266" s="1">
        <v>0.5</v>
      </c>
      <c r="Y266" s="1"/>
      <c r="Z266" s="1">
        <f t="shared" si="6"/>
        <v>9.5033665967908659E-3</v>
      </c>
      <c r="AA266" s="1"/>
      <c r="AB266" s="1">
        <v>-0.80588389999999999</v>
      </c>
    </row>
    <row r="267" spans="1:28" x14ac:dyDescent="0.25">
      <c r="A267" s="1" t="s">
        <v>66</v>
      </c>
      <c r="B267" s="1">
        <v>2001</v>
      </c>
      <c r="C267" s="1">
        <v>65</v>
      </c>
      <c r="D267" s="1">
        <v>65</v>
      </c>
      <c r="E267" s="1">
        <v>65.400000000000006</v>
      </c>
      <c r="F267" s="1">
        <v>0</v>
      </c>
      <c r="G267" s="1">
        <v>0.1</v>
      </c>
      <c r="H267" s="1">
        <v>0</v>
      </c>
      <c r="I267" s="1">
        <v>0.1</v>
      </c>
      <c r="J267" s="1"/>
      <c r="K267" s="1">
        <v>-6.1615700000000002E-2</v>
      </c>
      <c r="L267" s="1">
        <v>6574</v>
      </c>
      <c r="M267" s="1">
        <v>2931997</v>
      </c>
      <c r="N267" s="1">
        <v>0.22421578193974959</v>
      </c>
      <c r="O267">
        <v>120923.9</v>
      </c>
      <c r="P267">
        <v>1100.3</v>
      </c>
      <c r="Q267">
        <f t="shared" si="7"/>
        <v>4.0867572511158773E-2</v>
      </c>
      <c r="R267">
        <v>10471.299999999999</v>
      </c>
      <c r="S267">
        <v>8326.1</v>
      </c>
      <c r="T267">
        <v>23106.1</v>
      </c>
      <c r="U267" s="1"/>
      <c r="V267" s="1">
        <v>0</v>
      </c>
      <c r="W267" s="1">
        <v>1</v>
      </c>
      <c r="X267" s="1">
        <v>1</v>
      </c>
      <c r="Y267" s="1"/>
      <c r="Z267" s="1">
        <f t="shared" si="6"/>
        <v>9.0991110938367023E-3</v>
      </c>
      <c r="AA267" s="1"/>
      <c r="AB267" s="1">
        <v>-1.2176959999999999</v>
      </c>
    </row>
    <row r="268" spans="1:28" x14ac:dyDescent="0.25">
      <c r="A268" s="1" t="s">
        <v>67</v>
      </c>
      <c r="B268" s="1">
        <v>2001</v>
      </c>
      <c r="C268" s="1">
        <v>67.5</v>
      </c>
      <c r="D268" s="1">
        <v>67.5</v>
      </c>
      <c r="E268" s="1">
        <v>66.75</v>
      </c>
      <c r="F268" s="1">
        <v>0</v>
      </c>
      <c r="G268" s="1">
        <v>0.1</v>
      </c>
      <c r="H268" s="1">
        <v>0.5</v>
      </c>
      <c r="I268" s="1">
        <v>0.1</v>
      </c>
      <c r="J268" s="1"/>
      <c r="K268" s="1">
        <v>-2.1493600000000002E-2</v>
      </c>
      <c r="L268" s="1">
        <v>7178</v>
      </c>
      <c r="M268" s="1">
        <v>2702162</v>
      </c>
      <c r="N268" s="1">
        <v>0.26563914376710207</v>
      </c>
      <c r="O268">
        <v>114152.7</v>
      </c>
      <c r="P268">
        <v>929.6</v>
      </c>
      <c r="Q268">
        <f t="shared" si="7"/>
        <v>4.190092969999578E-2</v>
      </c>
      <c r="R268">
        <v>5451.5</v>
      </c>
      <c r="S268">
        <v>8021.6</v>
      </c>
      <c r="T268">
        <v>18234</v>
      </c>
      <c r="U268" s="1"/>
      <c r="V268" s="1">
        <v>1</v>
      </c>
      <c r="W268" s="1">
        <v>1</v>
      </c>
      <c r="X268" s="1">
        <v>1</v>
      </c>
      <c r="Y268" s="1"/>
      <c r="Z268" s="1">
        <f t="shared" si="6"/>
        <v>8.143477990446131E-3</v>
      </c>
      <c r="AA268" s="1"/>
      <c r="AB268" s="1">
        <v>-1.201147</v>
      </c>
    </row>
    <row r="269" spans="1:28" x14ac:dyDescent="0.25">
      <c r="A269" s="1" t="s">
        <v>68</v>
      </c>
      <c r="B269" s="1">
        <v>2001</v>
      </c>
      <c r="C269" s="1">
        <v>55.000000000000007</v>
      </c>
      <c r="D269" s="1">
        <v>55</v>
      </c>
      <c r="E269" s="1">
        <v>54.25</v>
      </c>
      <c r="F269" s="1">
        <v>0</v>
      </c>
      <c r="G269" s="1">
        <v>1</v>
      </c>
      <c r="H269" s="1">
        <v>0</v>
      </c>
      <c r="I269" s="1">
        <v>1</v>
      </c>
      <c r="J269" s="1"/>
      <c r="K269" s="1">
        <v>-1.8324E-2</v>
      </c>
      <c r="L269" s="1">
        <v>10549</v>
      </c>
      <c r="M269" s="1">
        <v>4068132</v>
      </c>
      <c r="N269" s="1">
        <v>0.25930820337196531</v>
      </c>
      <c r="O269">
        <v>151767.5</v>
      </c>
      <c r="P269">
        <v>1653.7</v>
      </c>
      <c r="Q269">
        <f t="shared" si="7"/>
        <v>3.6899933433821711E-2</v>
      </c>
      <c r="R269">
        <v>6791.2</v>
      </c>
      <c r="S269">
        <v>11249</v>
      </c>
      <c r="T269">
        <v>26666.5</v>
      </c>
      <c r="U269" s="1"/>
      <c r="V269" s="1">
        <v>0</v>
      </c>
      <c r="W269" s="1">
        <v>0</v>
      </c>
      <c r="X269" s="1">
        <v>1</v>
      </c>
      <c r="Y269" s="1"/>
      <c r="Z269" s="1">
        <f t="shared" si="6"/>
        <v>1.089627225855338E-2</v>
      </c>
      <c r="AA269" s="1"/>
      <c r="AB269" s="1">
        <v>6.7312899999999995E-2</v>
      </c>
    </row>
    <row r="270" spans="1:28" x14ac:dyDescent="0.25">
      <c r="A270" s="1" t="s">
        <v>69</v>
      </c>
      <c r="B270" s="1">
        <v>2001</v>
      </c>
      <c r="C270" s="1">
        <v>37.5</v>
      </c>
      <c r="D270" s="1">
        <v>37.5</v>
      </c>
      <c r="E270" s="1">
        <v>39.4</v>
      </c>
      <c r="F270" s="1">
        <v>1</v>
      </c>
      <c r="G270" s="1">
        <v>0</v>
      </c>
      <c r="H270" s="1">
        <v>1</v>
      </c>
      <c r="I270" s="1">
        <v>0</v>
      </c>
      <c r="J270" s="1"/>
      <c r="K270" s="1">
        <v>7.1898000000000004E-2</v>
      </c>
      <c r="L270" s="1">
        <v>16128</v>
      </c>
      <c r="M270" s="1">
        <v>4477875</v>
      </c>
      <c r="N270" s="1">
        <v>0.36017083996315219</v>
      </c>
      <c r="O270">
        <v>208982.39999999999</v>
      </c>
      <c r="P270">
        <v>3872.9</v>
      </c>
      <c r="Q270">
        <f t="shared" si="7"/>
        <v>4.5805097283867904E-2</v>
      </c>
      <c r="R270">
        <v>6441.5</v>
      </c>
      <c r="S270">
        <v>11092.1</v>
      </c>
      <c r="T270">
        <v>38565.9</v>
      </c>
      <c r="U270" s="1"/>
      <c r="V270" s="1">
        <v>1</v>
      </c>
      <c r="W270" s="1">
        <v>0</v>
      </c>
      <c r="X270" s="1">
        <v>1</v>
      </c>
      <c r="Y270" s="1"/>
      <c r="Z270" s="1">
        <f t="shared" si="6"/>
        <v>1.8532182614421119E-2</v>
      </c>
      <c r="AA270" s="1"/>
      <c r="AB270" s="1">
        <v>2.809374</v>
      </c>
    </row>
    <row r="271" spans="1:28" x14ac:dyDescent="0.25">
      <c r="A271" s="1" t="s">
        <v>70</v>
      </c>
      <c r="B271" s="1">
        <v>2001</v>
      </c>
      <c r="C271" s="1">
        <v>60</v>
      </c>
      <c r="D271" s="1">
        <v>60</v>
      </c>
      <c r="E271" s="1">
        <v>60.5</v>
      </c>
      <c r="F271" s="1">
        <v>0</v>
      </c>
      <c r="G271" s="1">
        <v>0</v>
      </c>
      <c r="H271" s="1">
        <v>0</v>
      </c>
      <c r="I271" s="1">
        <v>0</v>
      </c>
      <c r="J271" s="1"/>
      <c r="K271" s="1">
        <v>-1.2618799999999999E-2</v>
      </c>
      <c r="L271" s="1">
        <v>3404</v>
      </c>
      <c r="M271" s="1">
        <v>1285692</v>
      </c>
      <c r="N271" s="1">
        <v>0.26476014473139758</v>
      </c>
      <c r="O271">
        <v>49418.400000000001</v>
      </c>
      <c r="P271">
        <v>620</v>
      </c>
      <c r="Q271">
        <f t="shared" si="7"/>
        <v>3.79549689972404E-2</v>
      </c>
      <c r="R271">
        <v>2904.9</v>
      </c>
      <c r="S271">
        <v>4973.5</v>
      </c>
      <c r="T271">
        <v>5140.8999999999996</v>
      </c>
      <c r="U271" s="1"/>
      <c r="V271" s="1">
        <v>0</v>
      </c>
      <c r="W271" s="1">
        <v>1</v>
      </c>
      <c r="X271" s="1">
        <v>0</v>
      </c>
      <c r="Y271" s="1"/>
      <c r="Z271" s="1">
        <f t="shared" si="6"/>
        <v>1.2545934307869133E-2</v>
      </c>
      <c r="AA271" s="1"/>
      <c r="AB271" s="1">
        <v>0.2310873</v>
      </c>
    </row>
    <row r="272" spans="1:28" x14ac:dyDescent="0.25">
      <c r="A272" s="1" t="s">
        <v>71</v>
      </c>
      <c r="B272" s="1">
        <v>2001</v>
      </c>
      <c r="C272" s="1">
        <v>60</v>
      </c>
      <c r="D272" s="1">
        <v>60</v>
      </c>
      <c r="E272" s="1">
        <v>60.3</v>
      </c>
      <c r="F272" s="1">
        <v>0</v>
      </c>
      <c r="G272" s="1">
        <v>0.1</v>
      </c>
      <c r="H272" s="1">
        <v>0</v>
      </c>
      <c r="I272" s="1">
        <v>0.5</v>
      </c>
      <c r="J272" s="1"/>
      <c r="K272" s="1">
        <v>4.0505199999999998E-2</v>
      </c>
      <c r="L272" s="1">
        <v>19870</v>
      </c>
      <c r="M272" s="1">
        <v>5374691</v>
      </c>
      <c r="N272" s="1">
        <v>0.3696956718069932</v>
      </c>
      <c r="O272">
        <v>260906.1</v>
      </c>
      <c r="P272">
        <v>3634.7</v>
      </c>
      <c r="Q272">
        <f t="shared" si="7"/>
        <v>4.7867198318935912E-2</v>
      </c>
      <c r="R272">
        <v>14504.1</v>
      </c>
      <c r="S272">
        <v>18197.7</v>
      </c>
      <c r="T272">
        <v>15185.8</v>
      </c>
      <c r="U272" s="1"/>
      <c r="V272" s="1">
        <v>0</v>
      </c>
      <c r="W272" s="1">
        <v>1</v>
      </c>
      <c r="X272" s="1">
        <v>0</v>
      </c>
      <c r="Y272" s="1"/>
      <c r="Z272" s="1">
        <f t="shared" si="6"/>
        <v>1.3931065620926456E-2</v>
      </c>
      <c r="AA272" s="1"/>
      <c r="AB272" s="1">
        <v>0.57432760000000005</v>
      </c>
    </row>
    <row r="273" spans="1:28" x14ac:dyDescent="0.25">
      <c r="A273" s="1" t="s">
        <v>72</v>
      </c>
      <c r="B273" s="1">
        <v>2001</v>
      </c>
      <c r="C273" s="1">
        <v>52.5</v>
      </c>
      <c r="D273" s="1">
        <v>52.5</v>
      </c>
      <c r="E273" s="1">
        <v>53.25</v>
      </c>
      <c r="F273" s="1">
        <v>0</v>
      </c>
      <c r="G273" s="1">
        <v>0</v>
      </c>
      <c r="H273" s="1">
        <v>0</v>
      </c>
      <c r="I273" s="1">
        <v>0</v>
      </c>
      <c r="J273" s="1"/>
      <c r="K273" s="1">
        <v>0.34155340000000001</v>
      </c>
      <c r="L273" s="1">
        <v>46608</v>
      </c>
      <c r="M273" s="1">
        <v>6397634</v>
      </c>
      <c r="N273" s="1">
        <v>0.72851932448777157</v>
      </c>
      <c r="O273">
        <v>363865.59999999998</v>
      </c>
      <c r="P273">
        <v>7892.1</v>
      </c>
      <c r="Q273">
        <f t="shared" si="7"/>
        <v>5.5641429315900222E-2</v>
      </c>
      <c r="R273">
        <v>37883.599999999999</v>
      </c>
      <c r="S273">
        <v>28668.7</v>
      </c>
      <c r="T273">
        <v>29520.7</v>
      </c>
      <c r="U273" s="1"/>
      <c r="V273" s="1">
        <v>0</v>
      </c>
      <c r="W273" s="1">
        <v>0</v>
      </c>
      <c r="X273" s="1">
        <v>0</v>
      </c>
      <c r="Y273" s="1"/>
      <c r="Z273" s="1">
        <f t="shared" si="6"/>
        <v>2.1689601874978016E-2</v>
      </c>
      <c r="AA273" s="1"/>
      <c r="AB273" s="1">
        <v>3.2732039999999998</v>
      </c>
    </row>
    <row r="274" spans="1:28" x14ac:dyDescent="0.25">
      <c r="A274" s="1" t="s">
        <v>73</v>
      </c>
      <c r="B274" s="1">
        <v>2001</v>
      </c>
      <c r="C274" s="1">
        <v>60</v>
      </c>
      <c r="D274" s="1">
        <v>60</v>
      </c>
      <c r="E274" s="1">
        <v>59.1</v>
      </c>
      <c r="F274" s="1">
        <v>1</v>
      </c>
      <c r="G274" s="1">
        <v>0</v>
      </c>
      <c r="H274" s="1">
        <v>0</v>
      </c>
      <c r="I274" s="1">
        <v>1</v>
      </c>
      <c r="J274" s="1"/>
      <c r="K274" s="1">
        <v>-1.0120000000000001E-2</v>
      </c>
      <c r="L274" s="1">
        <v>30330</v>
      </c>
      <c r="M274" s="1">
        <v>9991120</v>
      </c>
      <c r="N274" s="1">
        <v>0.30356956977796284</v>
      </c>
      <c r="O274">
        <v>423746</v>
      </c>
      <c r="P274">
        <v>5513.8</v>
      </c>
      <c r="Q274">
        <f t="shared" si="7"/>
        <v>4.1860392028120974E-2</v>
      </c>
      <c r="R274">
        <v>20906.3</v>
      </c>
      <c r="S274">
        <v>29774</v>
      </c>
      <c r="T274">
        <v>74879.600000000006</v>
      </c>
      <c r="U274" s="1"/>
      <c r="V274" s="1">
        <v>2</v>
      </c>
      <c r="W274" s="1">
        <v>3</v>
      </c>
      <c r="X274" s="1">
        <v>0.5</v>
      </c>
      <c r="Y274" s="1"/>
      <c r="Z274" s="1">
        <f t="shared" si="6"/>
        <v>1.3012040231648205E-2</v>
      </c>
      <c r="AA274" s="1"/>
      <c r="AB274" s="1">
        <v>-1.445775</v>
      </c>
    </row>
    <row r="275" spans="1:28" x14ac:dyDescent="0.25">
      <c r="A275" s="1" t="s">
        <v>74</v>
      </c>
      <c r="B275" s="1">
        <v>2001</v>
      </c>
      <c r="C275" s="1">
        <v>62.5</v>
      </c>
      <c r="D275" s="1">
        <v>62.5</v>
      </c>
      <c r="E275" s="1">
        <v>61.75</v>
      </c>
      <c r="F275" s="1">
        <v>0</v>
      </c>
      <c r="G275" s="1">
        <v>1</v>
      </c>
      <c r="H275" s="1">
        <v>0</v>
      </c>
      <c r="I275" s="1">
        <v>1</v>
      </c>
      <c r="J275" s="1"/>
      <c r="K275" s="1">
        <v>5.5752299999999998E-2</v>
      </c>
      <c r="L275" s="1">
        <v>19354</v>
      </c>
      <c r="M275" s="1">
        <v>4982796</v>
      </c>
      <c r="N275" s="1">
        <v>0.38841646336715369</v>
      </c>
      <c r="O275">
        <v>247001.60000000001</v>
      </c>
      <c r="P275">
        <v>3756.8</v>
      </c>
      <c r="Q275">
        <f t="shared" si="7"/>
        <v>4.8816929290302076E-2</v>
      </c>
      <c r="R275">
        <v>20601.400000000001</v>
      </c>
      <c r="S275">
        <v>18250.099999999999</v>
      </c>
      <c r="T275">
        <v>29329.200000000001</v>
      </c>
      <c r="U275" s="1"/>
      <c r="V275" s="1">
        <v>0</v>
      </c>
      <c r="W275" s="1">
        <v>0</v>
      </c>
      <c r="X275" s="1">
        <v>0</v>
      </c>
      <c r="Y275" s="1"/>
      <c r="Z275" s="1">
        <f t="shared" si="6"/>
        <v>1.5209618075348499E-2</v>
      </c>
      <c r="AA275" s="1"/>
      <c r="AB275" s="1">
        <v>1.239581</v>
      </c>
    </row>
    <row r="276" spans="1:28" x14ac:dyDescent="0.25">
      <c r="A276" s="1" t="s">
        <v>75</v>
      </c>
      <c r="B276" s="1">
        <v>2001</v>
      </c>
      <c r="C276" s="1">
        <v>20</v>
      </c>
      <c r="D276" s="1">
        <v>20</v>
      </c>
      <c r="E276" s="1">
        <v>24.2</v>
      </c>
      <c r="F276" s="1">
        <v>0</v>
      </c>
      <c r="G276" s="1">
        <v>1</v>
      </c>
      <c r="H276" s="1">
        <v>0</v>
      </c>
      <c r="I276" s="1">
        <v>1</v>
      </c>
      <c r="J276" s="1"/>
      <c r="K276" s="1">
        <v>-3.8845299999999999E-2</v>
      </c>
      <c r="L276" s="1">
        <v>6015</v>
      </c>
      <c r="M276" s="1">
        <v>2852994</v>
      </c>
      <c r="N276" s="1">
        <v>0.21083114790987995</v>
      </c>
      <c r="O276">
        <v>87345.8</v>
      </c>
      <c r="P276">
        <v>1423.3</v>
      </c>
      <c r="Q276">
        <f t="shared" si="7"/>
        <v>3.0116607325497355E-2</v>
      </c>
      <c r="R276">
        <v>3787.4</v>
      </c>
      <c r="S276">
        <v>5711</v>
      </c>
      <c r="T276">
        <v>13433.3</v>
      </c>
      <c r="U276" s="1"/>
      <c r="V276" s="1">
        <v>0</v>
      </c>
      <c r="W276" s="1">
        <v>1</v>
      </c>
      <c r="X276" s="1">
        <v>0</v>
      </c>
      <c r="Y276" s="1"/>
      <c r="Z276" s="1">
        <f t="shared" si="6"/>
        <v>1.6295002163813258E-2</v>
      </c>
      <c r="AA276" s="1"/>
      <c r="AB276" s="1">
        <v>1.778743</v>
      </c>
    </row>
    <row r="277" spans="1:28" x14ac:dyDescent="0.25">
      <c r="A277" s="1" t="s">
        <v>76</v>
      </c>
      <c r="B277" s="1">
        <v>2001</v>
      </c>
      <c r="C277" s="1">
        <v>57.499999999999993</v>
      </c>
      <c r="D277" s="1">
        <v>57.5</v>
      </c>
      <c r="E277" s="1">
        <v>57.15</v>
      </c>
      <c r="F277" s="1">
        <v>0</v>
      </c>
      <c r="G277" s="1">
        <v>0.1</v>
      </c>
      <c r="H277" s="1">
        <v>0.5</v>
      </c>
      <c r="I277" s="1">
        <v>0.1</v>
      </c>
      <c r="J277" s="1"/>
      <c r="K277" s="1">
        <v>4.1455199999999998E-2</v>
      </c>
      <c r="L277" s="1">
        <v>19764</v>
      </c>
      <c r="M277" s="1">
        <v>5641142</v>
      </c>
      <c r="N277" s="1">
        <v>0.35035459132211177</v>
      </c>
      <c r="O277">
        <v>243468.1</v>
      </c>
      <c r="P277">
        <v>3694.7</v>
      </c>
      <c r="Q277">
        <f t="shared" si="7"/>
        <v>4.2504407795442838E-2</v>
      </c>
      <c r="R277">
        <v>17520.5</v>
      </c>
      <c r="S277">
        <v>17584.2</v>
      </c>
      <c r="T277">
        <v>33820.400000000001</v>
      </c>
      <c r="U277" s="1"/>
      <c r="V277" s="1">
        <v>0</v>
      </c>
      <c r="W277" s="1">
        <v>1</v>
      </c>
      <c r="X277" s="1">
        <v>0</v>
      </c>
      <c r="Y277" s="1"/>
      <c r="Z277" s="1">
        <f t="shared" si="6"/>
        <v>1.5175294011823314E-2</v>
      </c>
      <c r="AA277" s="1"/>
      <c r="AB277" s="1">
        <v>1.2875939999999999</v>
      </c>
    </row>
    <row r="278" spans="1:28" x14ac:dyDescent="0.25">
      <c r="A278" s="1" t="s">
        <v>77</v>
      </c>
      <c r="B278" s="1">
        <v>2001</v>
      </c>
      <c r="C278" s="1">
        <v>50</v>
      </c>
      <c r="D278" s="1">
        <v>50</v>
      </c>
      <c r="E278" s="1">
        <v>49.8</v>
      </c>
      <c r="F278" s="1">
        <v>0</v>
      </c>
      <c r="G278" s="1">
        <v>1</v>
      </c>
      <c r="H278" s="1">
        <v>0</v>
      </c>
      <c r="I278" s="1">
        <v>1</v>
      </c>
      <c r="J278" s="1"/>
      <c r="K278" s="1">
        <v>3.3838100000000003E-2</v>
      </c>
      <c r="L278" s="1">
        <v>2671</v>
      </c>
      <c r="M278" s="1">
        <v>906961</v>
      </c>
      <c r="N278" s="1">
        <v>0.29449998401254301</v>
      </c>
      <c r="O278">
        <v>31573.4</v>
      </c>
      <c r="P278">
        <v>345.9</v>
      </c>
      <c r="Q278">
        <f t="shared" si="7"/>
        <v>3.4430918198246674E-2</v>
      </c>
      <c r="R278">
        <v>1294.5999999999999</v>
      </c>
      <c r="S278">
        <v>2580.6</v>
      </c>
      <c r="T278">
        <v>2463.8000000000002</v>
      </c>
      <c r="U278" s="1"/>
      <c r="V278" s="1">
        <v>0</v>
      </c>
      <c r="W278" s="1">
        <v>1</v>
      </c>
      <c r="X278" s="1">
        <v>0.5</v>
      </c>
      <c r="Y278" s="1"/>
      <c r="Z278" s="1">
        <f t="shared" si="6"/>
        <v>1.0955424502904341E-2</v>
      </c>
      <c r="AA278" s="1"/>
      <c r="AB278" s="1">
        <v>0.28702800000000001</v>
      </c>
    </row>
    <row r="279" spans="1:28" x14ac:dyDescent="0.25">
      <c r="A279" s="1" t="s">
        <v>78</v>
      </c>
      <c r="B279" s="1">
        <v>2001</v>
      </c>
      <c r="C279" s="1">
        <v>67.5</v>
      </c>
      <c r="D279" s="1">
        <v>67.5</v>
      </c>
      <c r="E279" s="1">
        <v>66.45</v>
      </c>
      <c r="F279" s="1">
        <v>0</v>
      </c>
      <c r="G279" s="1">
        <v>0.1</v>
      </c>
      <c r="H279" s="1">
        <v>0</v>
      </c>
      <c r="I279" s="1">
        <v>0.1</v>
      </c>
      <c r="J279" s="1"/>
      <c r="K279" s="1">
        <v>-1.95123E-2</v>
      </c>
      <c r="L279" s="1">
        <v>4743</v>
      </c>
      <c r="M279" s="1">
        <v>1719836</v>
      </c>
      <c r="N279" s="1">
        <v>0.2757821094569482</v>
      </c>
      <c r="O279">
        <v>78425.399999999994</v>
      </c>
      <c r="P279">
        <v>814.9</v>
      </c>
      <c r="Q279">
        <f t="shared" si="7"/>
        <v>4.5126686498014927E-2</v>
      </c>
      <c r="R279">
        <v>5767.1</v>
      </c>
      <c r="S279">
        <v>5400.9</v>
      </c>
      <c r="T279">
        <v>8760.4</v>
      </c>
      <c r="U279" s="1"/>
      <c r="V279" s="1">
        <v>2</v>
      </c>
      <c r="W279" s="1">
        <v>3</v>
      </c>
      <c r="X279" s="1">
        <v>0</v>
      </c>
      <c r="Y279" s="1"/>
      <c r="Z279" s="1">
        <f t="shared" si="6"/>
        <v>1.039076625685046E-2</v>
      </c>
      <c r="AA279" s="1"/>
      <c r="AB279" s="1">
        <v>-2.291658</v>
      </c>
    </row>
    <row r="280" spans="1:28" x14ac:dyDescent="0.25">
      <c r="A280" s="1" t="s">
        <v>79</v>
      </c>
      <c r="B280" s="1">
        <v>2001</v>
      </c>
      <c r="C280" s="1">
        <v>57.499999999999993</v>
      </c>
      <c r="D280" s="1">
        <v>57.5</v>
      </c>
      <c r="E280" s="1">
        <v>57.1</v>
      </c>
      <c r="F280" s="1">
        <v>0</v>
      </c>
      <c r="G280" s="1">
        <v>1</v>
      </c>
      <c r="H280" s="1">
        <v>0</v>
      </c>
      <c r="I280" s="1">
        <v>1</v>
      </c>
      <c r="J280" s="1"/>
      <c r="K280" s="1">
        <v>-8.4310899999999994E-2</v>
      </c>
      <c r="L280" s="1">
        <v>4640</v>
      </c>
      <c r="M280" s="1">
        <v>2098399</v>
      </c>
      <c r="N280" s="1">
        <v>0.2211209593599692</v>
      </c>
      <c r="O280">
        <v>106669.9</v>
      </c>
      <c r="P280">
        <v>1181.2</v>
      </c>
      <c r="Q280">
        <f t="shared" si="7"/>
        <v>5.0271039969043065E-2</v>
      </c>
      <c r="R280">
        <v>6024.4</v>
      </c>
      <c r="S280">
        <v>4778.2</v>
      </c>
      <c r="T280">
        <v>3015.6</v>
      </c>
      <c r="U280" s="1"/>
      <c r="V280" s="1">
        <v>1</v>
      </c>
      <c r="W280" s="1">
        <v>1</v>
      </c>
      <c r="X280" s="1">
        <v>0</v>
      </c>
      <c r="Y280" s="1"/>
      <c r="Z280" s="1">
        <f t="shared" si="6"/>
        <v>1.1073414337127907E-2</v>
      </c>
      <c r="AA280" s="1"/>
      <c r="AB280" s="1">
        <v>-0.56294889999999997</v>
      </c>
    </row>
    <row r="281" spans="1:28" x14ac:dyDescent="0.25">
      <c r="A281" s="1" t="s">
        <v>80</v>
      </c>
      <c r="B281" s="1">
        <v>2001</v>
      </c>
      <c r="C281" s="1">
        <v>62.5</v>
      </c>
      <c r="D281" s="1">
        <v>62.5</v>
      </c>
      <c r="E281" s="1">
        <v>62.2</v>
      </c>
      <c r="F281" s="1">
        <v>0</v>
      </c>
      <c r="G281" s="1">
        <v>0</v>
      </c>
      <c r="H281" s="1">
        <v>0</v>
      </c>
      <c r="I281" s="1">
        <v>0</v>
      </c>
      <c r="J281" s="1"/>
      <c r="K281" s="1">
        <v>-5.0197199999999997E-2</v>
      </c>
      <c r="L281" s="1">
        <v>3061</v>
      </c>
      <c r="M281" s="1">
        <v>1255517</v>
      </c>
      <c r="N281" s="1">
        <v>0.24380394689996232</v>
      </c>
      <c r="O281">
        <v>57429.2</v>
      </c>
      <c r="P281">
        <v>837.3</v>
      </c>
      <c r="Q281">
        <f t="shared" si="7"/>
        <v>4.5074578838836907E-2</v>
      </c>
      <c r="R281">
        <v>3311.4</v>
      </c>
      <c r="S281">
        <v>4399.6000000000004</v>
      </c>
      <c r="T281">
        <v>5600.1</v>
      </c>
      <c r="U281" s="1"/>
      <c r="V281" s="1">
        <v>2</v>
      </c>
      <c r="W281" s="1">
        <v>3</v>
      </c>
      <c r="X281" s="1">
        <v>1</v>
      </c>
      <c r="Y281" s="1"/>
      <c r="Z281" s="1">
        <f t="shared" si="6"/>
        <v>1.4579691167559359E-2</v>
      </c>
      <c r="AA281" s="1"/>
      <c r="AB281" s="1">
        <v>-2.6672210000000001</v>
      </c>
    </row>
    <row r="282" spans="1:28" x14ac:dyDescent="0.25">
      <c r="A282" s="1" t="s">
        <v>81</v>
      </c>
      <c r="B282" s="1">
        <v>2001</v>
      </c>
      <c r="C282" s="1">
        <v>57.499999999999993</v>
      </c>
      <c r="D282" s="1">
        <v>57.5</v>
      </c>
      <c r="E282" s="1">
        <v>56.45</v>
      </c>
      <c r="F282" s="1">
        <v>0</v>
      </c>
      <c r="G282" s="1">
        <v>0</v>
      </c>
      <c r="H282" s="1">
        <v>0</v>
      </c>
      <c r="I282" s="1">
        <v>0</v>
      </c>
      <c r="J282" s="1"/>
      <c r="K282" s="1">
        <v>7.4193099999999998E-2</v>
      </c>
      <c r="L282" s="1">
        <v>36785</v>
      </c>
      <c r="M282" s="1">
        <v>8492671</v>
      </c>
      <c r="N282" s="1">
        <v>0.43313817290225892</v>
      </c>
      <c r="O282">
        <v>476264.2</v>
      </c>
      <c r="P282">
        <v>7328.5</v>
      </c>
      <c r="Q282">
        <f t="shared" si="7"/>
        <v>5.521651551084459E-2</v>
      </c>
      <c r="R282">
        <v>32008.5</v>
      </c>
      <c r="S282">
        <v>30347.8</v>
      </c>
      <c r="T282">
        <v>60054.9</v>
      </c>
      <c r="U282" s="1"/>
      <c r="V282" s="1">
        <v>1</v>
      </c>
      <c r="W282" s="1">
        <v>1</v>
      </c>
      <c r="X282" s="1">
        <v>1</v>
      </c>
      <c r="Y282" s="1"/>
      <c r="Z282" s="1">
        <f t="shared" si="6"/>
        <v>1.538746771224879E-2</v>
      </c>
      <c r="AA282" s="1"/>
      <c r="AB282" s="1">
        <v>-0.29211690000000001</v>
      </c>
    </row>
    <row r="283" spans="1:28" x14ac:dyDescent="0.25">
      <c r="A283" s="1" t="s">
        <v>82</v>
      </c>
      <c r="B283" s="1">
        <v>2001</v>
      </c>
      <c r="C283" s="1">
        <v>55.000000000000007</v>
      </c>
      <c r="D283" s="1">
        <v>55</v>
      </c>
      <c r="E283" s="1">
        <v>53.9</v>
      </c>
      <c r="F283" s="1">
        <v>1</v>
      </c>
      <c r="G283" s="1">
        <v>0</v>
      </c>
      <c r="H283" s="1">
        <v>1</v>
      </c>
      <c r="I283" s="1">
        <v>0</v>
      </c>
      <c r="J283" s="1"/>
      <c r="K283" s="1">
        <v>-1.36017E-2</v>
      </c>
      <c r="L283" s="1">
        <v>4748</v>
      </c>
      <c r="M283" s="1">
        <v>1831690</v>
      </c>
      <c r="N283" s="1">
        <v>0.25921416833634514</v>
      </c>
      <c r="O283">
        <v>72027.100000000006</v>
      </c>
      <c r="P283">
        <v>712.2</v>
      </c>
      <c r="Q283">
        <f t="shared" si="7"/>
        <v>3.8933935327484459E-2</v>
      </c>
      <c r="R283">
        <v>1987.8</v>
      </c>
      <c r="S283">
        <v>3967.8</v>
      </c>
      <c r="T283">
        <v>3188.3</v>
      </c>
      <c r="U283" s="1"/>
      <c r="V283" s="1">
        <v>0</v>
      </c>
      <c r="W283" s="1">
        <v>0</v>
      </c>
      <c r="X283" s="1">
        <v>0.5</v>
      </c>
      <c r="Y283" s="1"/>
      <c r="Z283" s="1">
        <f t="shared" si="6"/>
        <v>9.8879449540520171E-3</v>
      </c>
      <c r="AA283" s="1"/>
      <c r="AB283" s="1">
        <v>2.0653429999999999</v>
      </c>
    </row>
    <row r="284" spans="1:28" x14ac:dyDescent="0.25">
      <c r="A284" s="1" t="s">
        <v>83</v>
      </c>
      <c r="B284" s="1">
        <v>2001</v>
      </c>
      <c r="C284" s="1">
        <v>60</v>
      </c>
      <c r="D284" s="1">
        <v>60</v>
      </c>
      <c r="E284" s="1">
        <v>59.45</v>
      </c>
      <c r="F284" s="1">
        <v>0</v>
      </c>
      <c r="G284" s="1">
        <v>0</v>
      </c>
      <c r="H284" s="1">
        <v>1</v>
      </c>
      <c r="I284" s="1">
        <v>0</v>
      </c>
      <c r="J284" s="1"/>
      <c r="K284" s="1">
        <v>9.6244800000000005E-2</v>
      </c>
      <c r="L284" s="1">
        <v>122739</v>
      </c>
      <c r="M284" s="1">
        <v>19082838</v>
      </c>
      <c r="N284" s="1">
        <v>0.64319049399256023</v>
      </c>
      <c r="O284">
        <v>1107932.3</v>
      </c>
      <c r="P284">
        <v>37872.400000000001</v>
      </c>
      <c r="Q284">
        <f t="shared" si="7"/>
        <v>5.6074463347642531E-2</v>
      </c>
      <c r="R284">
        <v>199004.3</v>
      </c>
      <c r="S284">
        <v>73643.899999999994</v>
      </c>
      <c r="T284">
        <v>65950.2</v>
      </c>
      <c r="U284" s="1"/>
      <c r="V284" s="1">
        <v>0</v>
      </c>
      <c r="W284" s="1">
        <v>0</v>
      </c>
      <c r="X284" s="1">
        <v>0</v>
      </c>
      <c r="Y284" s="1"/>
      <c r="Z284" s="1">
        <f t="shared" si="6"/>
        <v>3.418295504156707E-2</v>
      </c>
      <c r="AA284" s="1"/>
      <c r="AB284" s="1">
        <v>4.1103509999999996</v>
      </c>
    </row>
    <row r="285" spans="1:28" x14ac:dyDescent="0.25">
      <c r="A285" s="1" t="s">
        <v>84</v>
      </c>
      <c r="B285" s="1">
        <v>2001</v>
      </c>
      <c r="C285" s="1">
        <v>62.5</v>
      </c>
      <c r="D285" s="1">
        <v>62.5</v>
      </c>
      <c r="E285" s="1">
        <v>62.2</v>
      </c>
      <c r="F285" s="1">
        <v>1</v>
      </c>
      <c r="G285" s="1">
        <v>0</v>
      </c>
      <c r="H285" s="1">
        <v>0.5</v>
      </c>
      <c r="I285" s="1">
        <v>1</v>
      </c>
      <c r="J285" s="1"/>
      <c r="K285" s="1">
        <v>-9.7751400000000002E-2</v>
      </c>
      <c r="L285" s="1">
        <v>16105</v>
      </c>
      <c r="M285" s="1">
        <v>8210122</v>
      </c>
      <c r="N285" s="1">
        <v>0.19616030066301085</v>
      </c>
      <c r="O285">
        <v>360773.1</v>
      </c>
      <c r="P285">
        <v>3626.6</v>
      </c>
      <c r="Q285">
        <f t="shared" si="7"/>
        <v>4.3500754312786098E-2</v>
      </c>
      <c r="R285">
        <v>23401.7</v>
      </c>
      <c r="S285">
        <v>21067.4</v>
      </c>
      <c r="T285">
        <v>77672.3</v>
      </c>
      <c r="U285" s="1"/>
      <c r="V285" s="1">
        <v>1</v>
      </c>
      <c r="W285" s="1">
        <v>1</v>
      </c>
      <c r="X285" s="1">
        <v>0</v>
      </c>
      <c r="Y285" s="1"/>
      <c r="Z285" s="1">
        <f t="shared" si="6"/>
        <v>1.0052301571264598E-2</v>
      </c>
      <c r="AA285" s="1"/>
      <c r="AB285" s="1">
        <v>0.2895046</v>
      </c>
    </row>
    <row r="286" spans="1:28" x14ac:dyDescent="0.25">
      <c r="A286" s="1" t="s">
        <v>85</v>
      </c>
      <c r="B286" s="1">
        <v>2001</v>
      </c>
      <c r="C286" s="1">
        <v>62.5</v>
      </c>
      <c r="D286" s="1">
        <v>62.5</v>
      </c>
      <c r="E286" s="1">
        <v>60.95</v>
      </c>
      <c r="F286" s="1">
        <v>0</v>
      </c>
      <c r="G286" s="1">
        <v>1</v>
      </c>
      <c r="H286" s="1">
        <v>0</v>
      </c>
      <c r="I286" s="1">
        <v>1</v>
      </c>
      <c r="J286" s="1"/>
      <c r="K286" s="1">
        <v>-7.0876900000000007E-2</v>
      </c>
      <c r="L286" s="1">
        <v>1294</v>
      </c>
      <c r="M286" s="1">
        <v>639062</v>
      </c>
      <c r="N286" s="1">
        <v>0.20248426600235972</v>
      </c>
      <c r="O286">
        <v>25078.5</v>
      </c>
      <c r="P286">
        <v>177.2</v>
      </c>
      <c r="Q286">
        <f t="shared" si="7"/>
        <v>3.8965389899571559E-2</v>
      </c>
      <c r="R286">
        <v>1517.1</v>
      </c>
      <c r="S286">
        <v>2214.9</v>
      </c>
      <c r="T286">
        <v>1875.7</v>
      </c>
      <c r="U286" s="1"/>
      <c r="V286" s="1">
        <v>1</v>
      </c>
      <c r="W286" s="1">
        <v>1</v>
      </c>
      <c r="X286" s="1">
        <v>1</v>
      </c>
      <c r="Y286" s="1"/>
      <c r="Z286" s="1">
        <f t="shared" si="6"/>
        <v>7.0658133460932667E-3</v>
      </c>
      <c r="AA286" s="1"/>
      <c r="AB286" s="1">
        <v>-1.7689360000000001</v>
      </c>
    </row>
    <row r="287" spans="1:28" x14ac:dyDescent="0.25">
      <c r="A287" s="1" t="s">
        <v>86</v>
      </c>
      <c r="B287" s="1">
        <v>2001</v>
      </c>
      <c r="C287" s="1">
        <v>57.499999999999993</v>
      </c>
      <c r="D287" s="1">
        <v>57.5</v>
      </c>
      <c r="E287" s="1">
        <v>58.45</v>
      </c>
      <c r="F287" s="1">
        <v>1</v>
      </c>
      <c r="G287" s="1">
        <v>0</v>
      </c>
      <c r="H287" s="1">
        <v>1</v>
      </c>
      <c r="I287" s="1">
        <v>0</v>
      </c>
      <c r="J287" s="1"/>
      <c r="K287" s="1">
        <v>-4.6401499999999998E-2</v>
      </c>
      <c r="L287" s="1">
        <v>33211</v>
      </c>
      <c r="M287" s="1">
        <v>11387404</v>
      </c>
      <c r="N287" s="1">
        <v>0.29164680554057798</v>
      </c>
      <c r="O287">
        <v>502294.2</v>
      </c>
      <c r="P287">
        <v>6095.9</v>
      </c>
      <c r="Q287">
        <f t="shared" si="7"/>
        <v>4.3574312459626445E-2</v>
      </c>
      <c r="R287">
        <v>33712.199999999997</v>
      </c>
      <c r="S287">
        <v>37629.300000000003</v>
      </c>
      <c r="T287">
        <v>95581.8</v>
      </c>
      <c r="U287" s="1"/>
      <c r="V287" s="1">
        <v>0</v>
      </c>
      <c r="W287" s="1">
        <v>1</v>
      </c>
      <c r="X287" s="1">
        <v>0</v>
      </c>
      <c r="Y287" s="1"/>
      <c r="Z287" s="1">
        <f t="shared" si="6"/>
        <v>1.2136114651532906E-2</v>
      </c>
      <c r="AA287" s="1"/>
      <c r="AB287" s="1">
        <v>1.801725</v>
      </c>
    </row>
    <row r="288" spans="1:28" x14ac:dyDescent="0.25">
      <c r="A288" s="1" t="s">
        <v>87</v>
      </c>
      <c r="B288" s="1">
        <v>2001</v>
      </c>
      <c r="C288" s="1">
        <v>52.5</v>
      </c>
      <c r="D288" s="1">
        <v>52.5</v>
      </c>
      <c r="E288" s="1">
        <v>51.85</v>
      </c>
      <c r="F288" s="1">
        <v>0</v>
      </c>
      <c r="G288" s="1">
        <v>0.1</v>
      </c>
      <c r="H288" s="1">
        <v>0</v>
      </c>
      <c r="I288" s="1">
        <v>1</v>
      </c>
      <c r="J288" s="1"/>
      <c r="K288" s="1">
        <v>5.9954899999999998E-2</v>
      </c>
      <c r="L288" s="1">
        <v>11531</v>
      </c>
      <c r="M288" s="1">
        <v>3467100</v>
      </c>
      <c r="N288" s="1">
        <v>0.33258342707161603</v>
      </c>
      <c r="O288">
        <v>128704.2</v>
      </c>
      <c r="P288">
        <v>1806</v>
      </c>
      <c r="Q288">
        <f t="shared" si="7"/>
        <v>3.6600674915635546E-2</v>
      </c>
      <c r="R288">
        <v>5290.9</v>
      </c>
      <c r="S288">
        <v>8391.2999999999993</v>
      </c>
      <c r="T288">
        <v>14995.7</v>
      </c>
      <c r="U288" s="1"/>
      <c r="V288" s="1">
        <v>1</v>
      </c>
      <c r="W288" s="1">
        <v>1</v>
      </c>
      <c r="X288" s="1">
        <v>0</v>
      </c>
      <c r="Y288" s="1"/>
      <c r="Z288" s="1">
        <f t="shared" si="6"/>
        <v>1.4032176106141058E-2</v>
      </c>
      <c r="AA288" s="1"/>
      <c r="AB288" s="1">
        <v>0.47151409999999999</v>
      </c>
    </row>
    <row r="289" spans="1:28" x14ac:dyDescent="0.25">
      <c r="A289" s="1" t="s">
        <v>88</v>
      </c>
      <c r="B289" s="1">
        <v>2001</v>
      </c>
      <c r="C289" s="1">
        <v>65</v>
      </c>
      <c r="D289" s="1">
        <v>65</v>
      </c>
      <c r="E289" s="1">
        <v>63.75</v>
      </c>
      <c r="F289" s="1">
        <v>0</v>
      </c>
      <c r="G289" s="1">
        <v>1</v>
      </c>
      <c r="H289" s="1">
        <v>0</v>
      </c>
      <c r="I289" s="1">
        <v>1</v>
      </c>
      <c r="J289" s="1"/>
      <c r="K289" s="1">
        <v>2.9843999999999999E-3</v>
      </c>
      <c r="L289" s="1">
        <v>10048</v>
      </c>
      <c r="M289" s="1">
        <v>3467937</v>
      </c>
      <c r="N289" s="1">
        <v>0.28973998085893721</v>
      </c>
      <c r="O289">
        <v>136691.79999999999</v>
      </c>
      <c r="P289">
        <v>1928.2</v>
      </c>
      <c r="Q289">
        <f t="shared" si="7"/>
        <v>3.8859875482167058E-2</v>
      </c>
      <c r="R289">
        <v>6487</v>
      </c>
      <c r="S289">
        <v>10213</v>
      </c>
      <c r="T289">
        <v>12662.8</v>
      </c>
      <c r="U289" s="1"/>
      <c r="V289" s="1">
        <v>0</v>
      </c>
      <c r="W289" s="1">
        <v>1</v>
      </c>
      <c r="X289" s="1">
        <v>0.5</v>
      </c>
      <c r="Y289" s="1"/>
      <c r="Z289" s="1">
        <f t="shared" si="6"/>
        <v>1.4106186325734245E-2</v>
      </c>
      <c r="AA289" s="1"/>
      <c r="AB289" s="1">
        <v>-7.4294899999999997E-2</v>
      </c>
    </row>
    <row r="290" spans="1:28" x14ac:dyDescent="0.25">
      <c r="A290" s="1" t="s">
        <v>89</v>
      </c>
      <c r="B290" s="1">
        <v>2001</v>
      </c>
      <c r="C290" s="1">
        <v>57.499999999999993</v>
      </c>
      <c r="D290" s="1">
        <v>57.5</v>
      </c>
      <c r="E290" s="1">
        <v>56.85</v>
      </c>
      <c r="F290" s="1">
        <v>1</v>
      </c>
      <c r="G290" s="1">
        <v>0</v>
      </c>
      <c r="H290" s="1">
        <v>1</v>
      </c>
      <c r="I290" s="1">
        <v>0</v>
      </c>
      <c r="J290" s="1"/>
      <c r="K290" s="1">
        <v>-4.2055000000000002E-2</v>
      </c>
      <c r="L290" s="1">
        <v>40575</v>
      </c>
      <c r="M290" s="1">
        <v>12298970</v>
      </c>
      <c r="N290" s="1">
        <v>0.32990567502807144</v>
      </c>
      <c r="O290">
        <v>544612.80000000005</v>
      </c>
      <c r="P290">
        <v>10493.2</v>
      </c>
      <c r="Q290">
        <f t="shared" si="7"/>
        <v>4.3427994376764895E-2</v>
      </c>
      <c r="R290">
        <v>38908.6</v>
      </c>
      <c r="S290">
        <v>46448.6</v>
      </c>
      <c r="T290">
        <v>90037.9</v>
      </c>
      <c r="U290" s="1"/>
      <c r="V290" s="1">
        <v>0</v>
      </c>
      <c r="W290" s="1">
        <v>0</v>
      </c>
      <c r="X290" s="1">
        <v>0</v>
      </c>
      <c r="Y290" s="1"/>
      <c r="Z290" s="1">
        <f t="shared" si="6"/>
        <v>1.9267266579118227E-2</v>
      </c>
      <c r="AA290" s="1"/>
      <c r="AB290" s="1">
        <v>3.0434760000000001</v>
      </c>
    </row>
    <row r="291" spans="1:28" x14ac:dyDescent="0.25">
      <c r="A291" s="1" t="s">
        <v>90</v>
      </c>
      <c r="B291" s="1">
        <v>2001</v>
      </c>
      <c r="C291" s="1">
        <v>55.000000000000007</v>
      </c>
      <c r="D291" s="1">
        <v>55</v>
      </c>
      <c r="E291" s="1">
        <v>55</v>
      </c>
      <c r="F291" s="1">
        <v>0</v>
      </c>
      <c r="G291" s="1">
        <v>0</v>
      </c>
      <c r="H291" s="1">
        <v>0</v>
      </c>
      <c r="I291" s="1">
        <v>0</v>
      </c>
      <c r="J291" s="1"/>
      <c r="K291" s="1">
        <v>0.13594000000000001</v>
      </c>
      <c r="L291" s="1">
        <v>4490</v>
      </c>
      <c r="M291" s="1">
        <v>1057142</v>
      </c>
      <c r="N291" s="1">
        <v>0.42473007410546548</v>
      </c>
      <c r="O291">
        <v>45904.3</v>
      </c>
      <c r="P291">
        <v>764.9</v>
      </c>
      <c r="Q291">
        <f t="shared" si="7"/>
        <v>4.2699467053621938E-2</v>
      </c>
      <c r="R291">
        <v>3610</v>
      </c>
      <c r="S291">
        <v>4171.7</v>
      </c>
      <c r="T291">
        <v>4580</v>
      </c>
      <c r="U291" s="1"/>
      <c r="V291" s="1">
        <v>0</v>
      </c>
      <c r="W291" s="1">
        <v>0</v>
      </c>
      <c r="X291" s="1">
        <v>0</v>
      </c>
      <c r="Y291" s="1"/>
      <c r="Z291" s="1">
        <f t="shared" si="6"/>
        <v>1.6662927002481249E-2</v>
      </c>
      <c r="AA291" s="1"/>
      <c r="AB291" s="1">
        <v>1.9381029999999999</v>
      </c>
    </row>
    <row r="292" spans="1:28" x14ac:dyDescent="0.25">
      <c r="A292" s="1" t="s">
        <v>91</v>
      </c>
      <c r="B292" s="1">
        <v>2001</v>
      </c>
      <c r="C292" s="1">
        <v>52.5</v>
      </c>
      <c r="D292" s="1">
        <v>52.5</v>
      </c>
      <c r="E292" s="1">
        <v>51.7</v>
      </c>
      <c r="F292" s="1">
        <v>0</v>
      </c>
      <c r="G292" s="1">
        <v>0</v>
      </c>
      <c r="H292" s="1">
        <v>0</v>
      </c>
      <c r="I292" s="1">
        <v>0</v>
      </c>
      <c r="J292" s="1"/>
      <c r="K292" s="1">
        <v>-7.6647300000000002E-2</v>
      </c>
      <c r="L292" s="1">
        <v>7615</v>
      </c>
      <c r="M292" s="1">
        <v>4064995</v>
      </c>
      <c r="N292" s="1">
        <v>0.18733110372829487</v>
      </c>
      <c r="O292">
        <v>151083</v>
      </c>
      <c r="P292">
        <v>2154.3000000000002</v>
      </c>
      <c r="Q292">
        <f t="shared" si="7"/>
        <v>3.6636871632068434E-2</v>
      </c>
      <c r="R292">
        <v>5811.1</v>
      </c>
      <c r="S292">
        <v>8205.7000000000007</v>
      </c>
      <c r="T292">
        <v>27271.4</v>
      </c>
      <c r="U292" s="1"/>
      <c r="V292" s="1">
        <v>0</v>
      </c>
      <c r="W292" s="1">
        <v>1</v>
      </c>
      <c r="X292" s="1">
        <v>0</v>
      </c>
      <c r="Y292" s="1"/>
      <c r="Z292" s="1">
        <f t="shared" si="6"/>
        <v>1.4259049661444373E-2</v>
      </c>
      <c r="AA292" s="1"/>
      <c r="AB292" s="1">
        <v>0.44237460000000001</v>
      </c>
    </row>
    <row r="293" spans="1:28" x14ac:dyDescent="0.25">
      <c r="A293" s="1" t="s">
        <v>92</v>
      </c>
      <c r="B293" s="1">
        <v>2001</v>
      </c>
      <c r="C293" s="1">
        <v>65</v>
      </c>
      <c r="D293" s="1">
        <v>65</v>
      </c>
      <c r="E293" s="1">
        <v>64.45</v>
      </c>
      <c r="F293" s="1">
        <v>0</v>
      </c>
      <c r="G293" s="1">
        <v>0.1</v>
      </c>
      <c r="H293" s="1">
        <v>0</v>
      </c>
      <c r="I293" s="1">
        <v>1</v>
      </c>
      <c r="J293" s="1"/>
      <c r="K293" s="1">
        <v>-6.2535099999999996E-2</v>
      </c>
      <c r="L293" s="1">
        <v>1606</v>
      </c>
      <c r="M293" s="1">
        <v>757972</v>
      </c>
      <c r="N293" s="1">
        <v>0.21188117766883208</v>
      </c>
      <c r="O293">
        <v>29631.8</v>
      </c>
      <c r="P293">
        <v>213.8</v>
      </c>
      <c r="Q293">
        <f t="shared" si="7"/>
        <v>3.8811460053933391E-2</v>
      </c>
      <c r="R293">
        <v>3177</v>
      </c>
      <c r="S293">
        <v>2557.4</v>
      </c>
      <c r="T293">
        <v>2612.6999999999998</v>
      </c>
      <c r="U293" s="1"/>
      <c r="V293" s="1">
        <v>0</v>
      </c>
      <c r="W293" s="1">
        <v>1</v>
      </c>
      <c r="X293" s="1">
        <v>1</v>
      </c>
      <c r="Y293" s="1"/>
      <c r="Z293" s="1">
        <f t="shared" si="6"/>
        <v>7.2152214850262223E-3</v>
      </c>
      <c r="AA293" s="1"/>
      <c r="AB293" s="1">
        <v>-1.3505560000000001</v>
      </c>
    </row>
    <row r="294" spans="1:28" x14ac:dyDescent="0.25">
      <c r="A294" s="1" t="s">
        <v>93</v>
      </c>
      <c r="B294" s="1">
        <v>2001</v>
      </c>
      <c r="C294" s="1">
        <v>60</v>
      </c>
      <c r="D294" s="1">
        <v>60</v>
      </c>
      <c r="E294" s="1">
        <v>59.95</v>
      </c>
      <c r="F294" s="1">
        <v>0</v>
      </c>
      <c r="G294" s="1">
        <v>0.1</v>
      </c>
      <c r="H294" s="1">
        <v>0.5</v>
      </c>
      <c r="I294" s="1">
        <v>0.5</v>
      </c>
      <c r="J294" s="1"/>
      <c r="K294" s="1">
        <v>-6.9173200000000004E-2</v>
      </c>
      <c r="L294" s="1">
        <v>13354</v>
      </c>
      <c r="M294" s="1">
        <v>5750789</v>
      </c>
      <c r="N294" s="1">
        <v>0.23221161478885768</v>
      </c>
      <c r="O294">
        <v>232785.7</v>
      </c>
      <c r="P294">
        <v>2576.9</v>
      </c>
      <c r="Q294">
        <f t="shared" si="7"/>
        <v>4.0030820118769794E-2</v>
      </c>
      <c r="R294">
        <v>13245.3</v>
      </c>
      <c r="S294">
        <v>17928.900000000001</v>
      </c>
      <c r="T294">
        <v>35508</v>
      </c>
      <c r="U294" s="1"/>
      <c r="V294" s="1">
        <v>0</v>
      </c>
      <c r="W294" s="1">
        <v>1</v>
      </c>
      <c r="X294" s="1">
        <v>1</v>
      </c>
      <c r="Y294" s="1"/>
      <c r="Z294" s="1">
        <f t="shared" si="6"/>
        <v>1.1069838052766987E-2</v>
      </c>
      <c r="AA294" s="1"/>
      <c r="AB294" s="1">
        <v>-0.39159369999999999</v>
      </c>
    </row>
    <row r="295" spans="1:28" x14ac:dyDescent="0.25">
      <c r="A295" s="1" t="s">
        <v>94</v>
      </c>
      <c r="B295" s="1">
        <v>2001</v>
      </c>
      <c r="C295" s="1">
        <v>45</v>
      </c>
      <c r="D295" s="1">
        <v>45</v>
      </c>
      <c r="E295" s="1">
        <v>45.1</v>
      </c>
      <c r="F295" s="1">
        <v>1</v>
      </c>
      <c r="G295" s="1">
        <v>0</v>
      </c>
      <c r="H295" s="1">
        <v>1</v>
      </c>
      <c r="I295" s="1">
        <v>0</v>
      </c>
      <c r="J295" s="1"/>
      <c r="K295" s="1">
        <v>-4.9436599999999997E-2</v>
      </c>
      <c r="L295" s="1">
        <v>62425</v>
      </c>
      <c r="M295" s="1">
        <v>21319622</v>
      </c>
      <c r="N295" s="1">
        <v>0.29280537900718878</v>
      </c>
      <c r="O295">
        <v>1021693.4</v>
      </c>
      <c r="P295">
        <v>18046.2</v>
      </c>
      <c r="Q295">
        <f t="shared" si="7"/>
        <v>4.7076219268803177E-2</v>
      </c>
      <c r="R295">
        <v>51786.5</v>
      </c>
      <c r="S295">
        <v>56722.6</v>
      </c>
      <c r="T295">
        <v>130354.8</v>
      </c>
      <c r="U295" s="1"/>
      <c r="V295" s="1">
        <v>1</v>
      </c>
      <c r="W295" s="1">
        <v>1</v>
      </c>
      <c r="X295" s="1">
        <v>0.5</v>
      </c>
      <c r="Y295" s="1"/>
      <c r="Z295" s="1">
        <f t="shared" si="6"/>
        <v>1.7663028849946569E-2</v>
      </c>
      <c r="AA295" s="1"/>
      <c r="AB295" s="1">
        <v>1.873478</v>
      </c>
    </row>
    <row r="296" spans="1:28" x14ac:dyDescent="0.25">
      <c r="A296" s="1" t="s">
        <v>95</v>
      </c>
      <c r="B296" s="1">
        <v>2001</v>
      </c>
      <c r="C296" s="1">
        <v>65</v>
      </c>
      <c r="D296" s="1">
        <v>65</v>
      </c>
      <c r="E296" s="1">
        <v>64.599999999999994</v>
      </c>
      <c r="F296" s="1">
        <v>0</v>
      </c>
      <c r="G296" s="1">
        <v>0.1</v>
      </c>
      <c r="H296" s="1">
        <v>0</v>
      </c>
      <c r="I296" s="1">
        <v>0.1</v>
      </c>
      <c r="J296" s="1"/>
      <c r="K296" s="1">
        <v>-4.4345700000000002E-2</v>
      </c>
      <c r="L296" s="1">
        <v>5362</v>
      </c>
      <c r="M296" s="1">
        <v>2283715</v>
      </c>
      <c r="N296" s="1">
        <v>0.23479287038881821</v>
      </c>
      <c r="O296">
        <v>94102.6</v>
      </c>
      <c r="P296">
        <v>995.6</v>
      </c>
      <c r="Q296">
        <f t="shared" si="7"/>
        <v>4.0769973486183698E-2</v>
      </c>
      <c r="R296">
        <v>7913</v>
      </c>
      <c r="S296">
        <v>4696.3999999999996</v>
      </c>
      <c r="T296">
        <v>9059.9</v>
      </c>
      <c r="U296" s="1"/>
      <c r="V296" s="1">
        <v>0</v>
      </c>
      <c r="W296" s="1">
        <v>1</v>
      </c>
      <c r="X296" s="1">
        <v>1</v>
      </c>
      <c r="Y296" s="1"/>
      <c r="Z296" s="1">
        <f t="shared" si="6"/>
        <v>1.0579941468142218E-2</v>
      </c>
      <c r="AA296" s="1"/>
      <c r="AB296" s="1">
        <v>-0.98957709999999999</v>
      </c>
    </row>
    <row r="297" spans="1:28" x14ac:dyDescent="0.25">
      <c r="A297" s="1" t="s">
        <v>96</v>
      </c>
      <c r="B297" s="1">
        <v>2001</v>
      </c>
      <c r="C297" s="1">
        <v>60</v>
      </c>
      <c r="D297" s="1">
        <v>60</v>
      </c>
      <c r="E297" s="1">
        <v>60.3</v>
      </c>
      <c r="F297" s="1">
        <v>0</v>
      </c>
      <c r="G297" s="1">
        <v>0</v>
      </c>
      <c r="H297" s="1">
        <v>0</v>
      </c>
      <c r="I297" s="1">
        <v>0</v>
      </c>
      <c r="J297" s="1"/>
      <c r="K297" s="1">
        <v>0.1064513</v>
      </c>
      <c r="L297" s="1">
        <v>2307</v>
      </c>
      <c r="M297" s="1">
        <v>612223</v>
      </c>
      <c r="N297" s="1">
        <v>0.3768234777197198</v>
      </c>
      <c r="O297">
        <v>23710.2</v>
      </c>
      <c r="P297">
        <v>330.8</v>
      </c>
      <c r="Q297">
        <f t="shared" si="7"/>
        <v>3.8187719180756037E-2</v>
      </c>
      <c r="R297">
        <v>1151.2</v>
      </c>
      <c r="S297">
        <v>2080.6</v>
      </c>
      <c r="T297">
        <v>2444.1</v>
      </c>
      <c r="U297" s="1"/>
      <c r="V297" s="1">
        <v>0</v>
      </c>
      <c r="W297" s="1">
        <v>0</v>
      </c>
      <c r="X297" s="1">
        <v>0</v>
      </c>
      <c r="Y297" s="1"/>
      <c r="Z297" s="1">
        <f t="shared" si="6"/>
        <v>1.3951801334446779E-2</v>
      </c>
      <c r="AA297" s="1"/>
      <c r="AB297" s="1">
        <v>1.3887970000000001</v>
      </c>
    </row>
    <row r="298" spans="1:28" x14ac:dyDescent="0.25">
      <c r="A298" s="1" t="s">
        <v>97</v>
      </c>
      <c r="B298" s="1">
        <v>2001</v>
      </c>
      <c r="C298" s="1">
        <v>70</v>
      </c>
      <c r="D298" s="1">
        <v>70</v>
      </c>
      <c r="E298" s="1">
        <v>68.95</v>
      </c>
      <c r="F298" s="1">
        <v>0</v>
      </c>
      <c r="G298" s="1">
        <v>0</v>
      </c>
      <c r="H298" s="1">
        <v>0</v>
      </c>
      <c r="I298" s="1">
        <v>0</v>
      </c>
      <c r="J298" s="1"/>
      <c r="K298" s="1">
        <v>-3.88043E-2</v>
      </c>
      <c r="L298" s="1">
        <v>19500</v>
      </c>
      <c r="M298" s="1">
        <v>7198362</v>
      </c>
      <c r="N298" s="1">
        <v>0.27089496193717405</v>
      </c>
      <c r="O298">
        <v>358918.3</v>
      </c>
      <c r="P298">
        <v>4719.3999999999996</v>
      </c>
      <c r="Q298">
        <f t="shared" si="7"/>
        <v>4.9205485914712258E-2</v>
      </c>
      <c r="R298">
        <v>21740.1</v>
      </c>
      <c r="S298">
        <v>17669.400000000001</v>
      </c>
      <c r="T298">
        <v>42531.1</v>
      </c>
      <c r="U298" s="1"/>
      <c r="V298" s="1">
        <v>0</v>
      </c>
      <c r="W298" s="1">
        <v>0</v>
      </c>
      <c r="X298" s="1">
        <v>0</v>
      </c>
      <c r="Y298" s="1"/>
      <c r="Z298" s="1">
        <f t="shared" si="6"/>
        <v>1.3148953396915119E-2</v>
      </c>
      <c r="AA298" s="1"/>
      <c r="AB298" s="1">
        <v>0.41349469999999999</v>
      </c>
    </row>
    <row r="299" spans="1:28" x14ac:dyDescent="0.25">
      <c r="A299" s="1" t="s">
        <v>98</v>
      </c>
      <c r="B299" s="1">
        <v>2001</v>
      </c>
      <c r="C299" s="1">
        <v>67.5</v>
      </c>
      <c r="D299" s="1">
        <v>67.5</v>
      </c>
      <c r="E299" s="1">
        <v>67.05</v>
      </c>
      <c r="F299" s="1">
        <v>0</v>
      </c>
      <c r="G299" s="1">
        <v>1</v>
      </c>
      <c r="H299" s="1">
        <v>0</v>
      </c>
      <c r="I299" s="1">
        <v>1</v>
      </c>
      <c r="J299" s="1"/>
      <c r="K299" s="1">
        <v>1.08536E-2</v>
      </c>
      <c r="L299" s="1">
        <v>19544</v>
      </c>
      <c r="M299" s="1">
        <v>5985722</v>
      </c>
      <c r="N299" s="1">
        <v>0.32651031905591338</v>
      </c>
      <c r="O299">
        <v>305511.90000000002</v>
      </c>
      <c r="P299">
        <v>4756.8</v>
      </c>
      <c r="Q299">
        <f t="shared" si="7"/>
        <v>5.0245417344808203E-2</v>
      </c>
      <c r="R299">
        <v>12546.4</v>
      </c>
      <c r="S299">
        <v>17574.3</v>
      </c>
      <c r="T299">
        <v>39040</v>
      </c>
      <c r="U299" s="1"/>
      <c r="V299" s="1">
        <v>0</v>
      </c>
      <c r="W299" s="1">
        <v>0</v>
      </c>
      <c r="X299" s="1">
        <v>0</v>
      </c>
      <c r="Y299" s="1"/>
      <c r="Z299" s="1">
        <f t="shared" si="6"/>
        <v>1.5569933609787376E-2</v>
      </c>
      <c r="AA299" s="1"/>
      <c r="AB299" s="1">
        <v>0.89497660000000001</v>
      </c>
    </row>
    <row r="300" spans="1:28" x14ac:dyDescent="0.25">
      <c r="A300" s="1" t="s">
        <v>99</v>
      </c>
      <c r="B300" s="1">
        <v>2001</v>
      </c>
      <c r="C300" s="1">
        <v>30</v>
      </c>
      <c r="D300" s="1">
        <v>30</v>
      </c>
      <c r="E300" s="1">
        <v>32.799999999999997</v>
      </c>
      <c r="F300" s="1">
        <v>1</v>
      </c>
      <c r="G300" s="1">
        <v>0</v>
      </c>
      <c r="H300" s="1">
        <v>1</v>
      </c>
      <c r="I300" s="1">
        <v>0</v>
      </c>
      <c r="J300" s="1"/>
      <c r="K300" s="1">
        <v>-3.7338200000000002E-2</v>
      </c>
      <c r="L300" s="1">
        <v>4072</v>
      </c>
      <c r="M300" s="1">
        <v>1801481</v>
      </c>
      <c r="N300" s="1">
        <v>0.22603624462317393</v>
      </c>
      <c r="O300">
        <v>62016.6</v>
      </c>
      <c r="P300">
        <v>1134.9000000000001</v>
      </c>
      <c r="Q300">
        <f t="shared" si="7"/>
        <v>3.3795360594977134E-2</v>
      </c>
      <c r="R300">
        <v>2121.4</v>
      </c>
      <c r="S300">
        <v>5222</v>
      </c>
      <c r="T300">
        <v>7165.8</v>
      </c>
      <c r="U300" s="1"/>
      <c r="V300" s="1">
        <v>0</v>
      </c>
      <c r="W300" s="1">
        <v>0</v>
      </c>
      <c r="X300" s="1">
        <v>0</v>
      </c>
      <c r="Y300" s="1"/>
      <c r="Z300" s="1">
        <f t="shared" si="6"/>
        <v>1.8299939048577317E-2</v>
      </c>
      <c r="AA300" s="1"/>
      <c r="AB300" s="1">
        <v>3.858212</v>
      </c>
    </row>
    <row r="301" spans="1:28" x14ac:dyDescent="0.25">
      <c r="A301" s="1" t="s">
        <v>100</v>
      </c>
      <c r="B301" s="1">
        <v>2001</v>
      </c>
      <c r="C301" s="1">
        <v>62.5</v>
      </c>
      <c r="D301" s="1">
        <v>62.5</v>
      </c>
      <c r="E301" s="1">
        <v>62.3</v>
      </c>
      <c r="F301" s="1">
        <v>0</v>
      </c>
      <c r="G301" s="1">
        <v>1</v>
      </c>
      <c r="H301" s="1">
        <v>0</v>
      </c>
      <c r="I301" s="1">
        <v>1</v>
      </c>
      <c r="J301" s="1"/>
      <c r="K301" s="1">
        <v>-5.4268700000000003E-2</v>
      </c>
      <c r="L301" s="1">
        <v>13639</v>
      </c>
      <c r="M301" s="1">
        <v>5406835</v>
      </c>
      <c r="N301" s="1">
        <v>0.25225478491575942</v>
      </c>
      <c r="O301">
        <v>236189.2</v>
      </c>
      <c r="P301">
        <v>2597.9</v>
      </c>
      <c r="Q301">
        <f t="shared" si="7"/>
        <v>4.3202964395991375E-2</v>
      </c>
      <c r="R301">
        <v>14025.3</v>
      </c>
      <c r="S301">
        <v>18071.900000000001</v>
      </c>
      <c r="T301">
        <v>46401.8</v>
      </c>
      <c r="U301" s="1"/>
      <c r="V301" s="1">
        <v>0</v>
      </c>
      <c r="W301" s="1">
        <v>0</v>
      </c>
      <c r="X301" s="1">
        <v>0</v>
      </c>
      <c r="Y301" s="1"/>
      <c r="Z301" s="1">
        <f t="shared" si="6"/>
        <v>1.099923281843539E-2</v>
      </c>
      <c r="AA301" s="1"/>
      <c r="AB301" s="1">
        <v>0.40703420000000001</v>
      </c>
    </row>
    <row r="302" spans="1:28" x14ac:dyDescent="0.25">
      <c r="A302" s="1" t="s">
        <v>101</v>
      </c>
      <c r="B302" s="1">
        <v>2001</v>
      </c>
      <c r="C302" s="1">
        <v>60</v>
      </c>
      <c r="D302" s="1">
        <v>60</v>
      </c>
      <c r="E302" s="1">
        <v>60.35</v>
      </c>
      <c r="F302" s="1">
        <v>0</v>
      </c>
      <c r="G302" s="1">
        <v>0.1</v>
      </c>
      <c r="H302" s="1">
        <v>0</v>
      </c>
      <c r="I302" s="1">
        <v>0.1</v>
      </c>
      <c r="J302" s="1"/>
      <c r="K302" s="1">
        <v>-4.6538700000000002E-2</v>
      </c>
      <c r="L302" s="1">
        <v>1367</v>
      </c>
      <c r="M302" s="1">
        <v>494657</v>
      </c>
      <c r="N302" s="1">
        <v>0.27635310932626045</v>
      </c>
      <c r="O302">
        <v>29278</v>
      </c>
      <c r="P302">
        <v>205.1</v>
      </c>
      <c r="Q302">
        <f t="shared" si="7"/>
        <v>5.8773857440610366E-2</v>
      </c>
      <c r="R302">
        <v>797.8</v>
      </c>
      <c r="S302">
        <v>988.8</v>
      </c>
      <c r="T302">
        <v>2468.8000000000002</v>
      </c>
      <c r="U302" s="1"/>
      <c r="V302" s="1">
        <v>0</v>
      </c>
      <c r="W302" s="1">
        <v>0</v>
      </c>
      <c r="X302" s="1">
        <v>1</v>
      </c>
      <c r="Y302" s="1"/>
      <c r="Z302" s="1">
        <f t="shared" si="6"/>
        <v>7.0052599221258277E-3</v>
      </c>
      <c r="AA302" s="1"/>
      <c r="AB302" s="1">
        <v>-0.60873169999999999</v>
      </c>
    </row>
    <row r="303" spans="1:28" x14ac:dyDescent="0.25">
      <c r="A303" s="1" t="s">
        <v>52</v>
      </c>
      <c r="B303" s="1">
        <v>2002</v>
      </c>
      <c r="C303" s="1">
        <v>37.799999999999997</v>
      </c>
      <c r="D303" s="1">
        <v>37.799999</v>
      </c>
      <c r="E303" s="1">
        <v>34.799999999999997</v>
      </c>
      <c r="F303" s="1">
        <v>1</v>
      </c>
      <c r="G303" s="1">
        <v>0</v>
      </c>
      <c r="H303" s="1">
        <v>1</v>
      </c>
      <c r="I303" s="1">
        <v>0</v>
      </c>
      <c r="J303" s="1"/>
      <c r="K303" s="1">
        <v>-1.87108E-2</v>
      </c>
      <c r="L303" s="1">
        <v>11144</v>
      </c>
      <c r="M303" s="1">
        <v>4480089</v>
      </c>
      <c r="N303" s="1">
        <v>0.24874505841290206</v>
      </c>
      <c r="O303">
        <v>161258</v>
      </c>
      <c r="P303">
        <v>2436.5</v>
      </c>
      <c r="Q303">
        <f t="shared" si="7"/>
        <v>3.5450523415941064E-2</v>
      </c>
      <c r="R303">
        <v>9826.2999999999993</v>
      </c>
      <c r="S303">
        <v>10633.1</v>
      </c>
      <c r="T303">
        <v>23792</v>
      </c>
      <c r="U303" s="1"/>
      <c r="V303" s="1">
        <v>1</v>
      </c>
      <c r="W303" s="1">
        <v>1</v>
      </c>
      <c r="X303" s="1">
        <v>0</v>
      </c>
      <c r="Y303" s="1"/>
      <c r="Z303" s="1">
        <f t="shared" si="6"/>
        <v>1.5109327909313026E-2</v>
      </c>
      <c r="AA303" s="1"/>
      <c r="AB303" s="1">
        <v>2.5382030000000002</v>
      </c>
    </row>
    <row r="304" spans="1:28" x14ac:dyDescent="0.25">
      <c r="A304" s="1" t="s">
        <v>53</v>
      </c>
      <c r="B304" s="1">
        <v>2002</v>
      </c>
      <c r="C304" s="1">
        <v>53.8</v>
      </c>
      <c r="D304" s="1">
        <v>53.799999</v>
      </c>
      <c r="E304" s="1">
        <v>54.033329999999999</v>
      </c>
      <c r="F304" s="1">
        <v>0</v>
      </c>
      <c r="G304" s="1">
        <v>0.1</v>
      </c>
      <c r="H304" s="1">
        <v>0</v>
      </c>
      <c r="I304" s="1">
        <v>0.1</v>
      </c>
      <c r="J304" s="1"/>
      <c r="K304" s="1">
        <v>8.9394000000000001E-3</v>
      </c>
      <c r="L304" s="1">
        <v>2253</v>
      </c>
      <c r="M304" s="1">
        <v>642337</v>
      </c>
      <c r="N304" s="1">
        <v>0.35075046276331584</v>
      </c>
      <c r="O304">
        <v>42915.8</v>
      </c>
      <c r="P304">
        <v>237.5</v>
      </c>
      <c r="Q304">
        <f t="shared" si="7"/>
        <v>6.6442225809816347E-2</v>
      </c>
      <c r="R304">
        <v>1138.8</v>
      </c>
      <c r="S304">
        <v>2059.1</v>
      </c>
      <c r="T304">
        <v>1673.8</v>
      </c>
      <c r="U304" s="1"/>
      <c r="V304" s="1">
        <v>1</v>
      </c>
      <c r="W304" s="1">
        <v>1</v>
      </c>
      <c r="X304" s="1">
        <v>1</v>
      </c>
      <c r="Y304" s="1"/>
      <c r="Z304" s="1">
        <f t="shared" si="6"/>
        <v>5.5340923389520869E-3</v>
      </c>
      <c r="AA304" s="1"/>
      <c r="AB304" s="1">
        <v>-1.3254980000000001</v>
      </c>
    </row>
    <row r="305" spans="1:28" x14ac:dyDescent="0.25">
      <c r="A305" s="1" t="s">
        <v>54</v>
      </c>
      <c r="B305" s="1">
        <v>2002</v>
      </c>
      <c r="C305" s="1">
        <v>63.2</v>
      </c>
      <c r="D305" s="1">
        <v>63.200001</v>
      </c>
      <c r="E305" s="1">
        <v>61.8</v>
      </c>
      <c r="F305" s="1">
        <v>0</v>
      </c>
      <c r="G305" s="1">
        <v>0.1</v>
      </c>
      <c r="H305" s="1">
        <v>0</v>
      </c>
      <c r="I305" s="1">
        <v>0.1</v>
      </c>
      <c r="J305" s="1"/>
      <c r="K305" s="1">
        <v>-7.9575999999999994E-2</v>
      </c>
      <c r="L305" s="1">
        <v>11376</v>
      </c>
      <c r="M305" s="1">
        <v>5396255</v>
      </c>
      <c r="N305" s="1">
        <v>0.21081286929546511</v>
      </c>
      <c r="O305">
        <v>219370.4</v>
      </c>
      <c r="P305">
        <v>2626.4</v>
      </c>
      <c r="Q305">
        <f t="shared" si="7"/>
        <v>4.0165633388340616E-2</v>
      </c>
      <c r="R305">
        <v>15187.1</v>
      </c>
      <c r="S305">
        <v>13719.2</v>
      </c>
      <c r="T305">
        <v>17072.900000000001</v>
      </c>
      <c r="U305" s="1"/>
      <c r="V305" s="1">
        <v>0</v>
      </c>
      <c r="W305" s="1">
        <v>1</v>
      </c>
      <c r="X305" s="1">
        <v>1</v>
      </c>
      <c r="Y305" s="1"/>
      <c r="Z305" s="1">
        <f t="shared" si="6"/>
        <v>1.1972444778329256E-2</v>
      </c>
      <c r="AA305" s="1"/>
      <c r="AB305" s="1">
        <v>-0.90888069999999999</v>
      </c>
    </row>
    <row r="306" spans="1:28" x14ac:dyDescent="0.25">
      <c r="A306" s="1" t="s">
        <v>55</v>
      </c>
      <c r="B306" s="1">
        <v>2002</v>
      </c>
      <c r="C306" s="1">
        <v>49.3</v>
      </c>
      <c r="D306" s="1">
        <v>49.299999</v>
      </c>
      <c r="E306" s="1">
        <v>48.066670000000002</v>
      </c>
      <c r="F306" s="1">
        <v>0</v>
      </c>
      <c r="G306" s="1">
        <v>1</v>
      </c>
      <c r="H306" s="1">
        <v>0</v>
      </c>
      <c r="I306" s="1">
        <v>1</v>
      </c>
      <c r="J306" s="1"/>
      <c r="K306" s="1">
        <v>-6.7163299999999995E-2</v>
      </c>
      <c r="L306" s="1">
        <v>5144</v>
      </c>
      <c r="M306" s="1">
        <v>2705927</v>
      </c>
      <c r="N306" s="1">
        <v>0.19010121115610287</v>
      </c>
      <c r="O306">
        <v>92989.3</v>
      </c>
      <c r="P306">
        <v>825.4</v>
      </c>
      <c r="Q306">
        <f t="shared" si="7"/>
        <v>3.4060009748969583E-2</v>
      </c>
      <c r="R306">
        <v>3805.2</v>
      </c>
      <c r="S306">
        <v>6754.9</v>
      </c>
      <c r="T306">
        <v>17000.7</v>
      </c>
      <c r="U306" s="1"/>
      <c r="V306" s="1">
        <v>0</v>
      </c>
      <c r="W306" s="1">
        <v>0</v>
      </c>
      <c r="X306" s="1">
        <v>0</v>
      </c>
      <c r="Y306" s="1"/>
      <c r="Z306" s="1">
        <f t="shared" si="6"/>
        <v>8.876290067781992E-3</v>
      </c>
      <c r="AA306" s="1"/>
      <c r="AB306" s="1">
        <v>0.69072549999999999</v>
      </c>
    </row>
    <row r="307" spans="1:28" x14ac:dyDescent="0.25">
      <c r="A307" s="1" t="s">
        <v>56</v>
      </c>
      <c r="B307" s="1">
        <v>2002</v>
      </c>
      <c r="C307" s="1">
        <v>48.6</v>
      </c>
      <c r="D307" s="1">
        <v>48.599997999999999</v>
      </c>
      <c r="E307" s="1">
        <v>47.233330000000002</v>
      </c>
      <c r="F307" s="1">
        <v>0</v>
      </c>
      <c r="G307" s="1">
        <v>0.1</v>
      </c>
      <c r="H307" s="1">
        <v>0</v>
      </c>
      <c r="I307" s="1">
        <v>0.5</v>
      </c>
      <c r="J307" s="1"/>
      <c r="K307" s="1">
        <v>-2.2878300000000001E-2</v>
      </c>
      <c r="L307" s="1">
        <v>134468</v>
      </c>
      <c r="M307" s="1">
        <v>34871843</v>
      </c>
      <c r="N307" s="1">
        <v>0.3856062325125747</v>
      </c>
      <c r="O307">
        <v>1747199.5</v>
      </c>
      <c r="P307">
        <v>33285.199999999997</v>
      </c>
      <c r="Q307">
        <f t="shared" si="7"/>
        <v>4.9148945181933745E-2</v>
      </c>
      <c r="R307">
        <v>98431.6</v>
      </c>
      <c r="S307">
        <v>96135.6</v>
      </c>
      <c r="T307">
        <v>157653.5</v>
      </c>
      <c r="U307" s="1"/>
      <c r="V307" s="1">
        <v>0</v>
      </c>
      <c r="W307" s="1">
        <v>1</v>
      </c>
      <c r="X307" s="1">
        <v>0.5</v>
      </c>
      <c r="Y307" s="1"/>
      <c r="Z307" s="1">
        <f t="shared" si="6"/>
        <v>1.9050600689846809E-2</v>
      </c>
      <c r="AA307" s="1"/>
      <c r="AB307" s="1">
        <v>0.85513939999999999</v>
      </c>
    </row>
    <row r="308" spans="1:28" x14ac:dyDescent="0.25">
      <c r="A308" s="1" t="s">
        <v>57</v>
      </c>
      <c r="B308" s="1">
        <v>2002</v>
      </c>
      <c r="C308" s="1">
        <v>65.3</v>
      </c>
      <c r="D308" s="1">
        <v>65.300003000000004</v>
      </c>
      <c r="E308" s="1">
        <v>64.2</v>
      </c>
      <c r="F308" s="1">
        <v>0</v>
      </c>
      <c r="G308" s="1">
        <v>0.1</v>
      </c>
      <c r="H308" s="1">
        <v>0</v>
      </c>
      <c r="I308" s="1">
        <v>0.1</v>
      </c>
      <c r="J308" s="1"/>
      <c r="K308" s="1">
        <v>6.1917600000000003E-2</v>
      </c>
      <c r="L308" s="1">
        <v>17038</v>
      </c>
      <c r="M308" s="1">
        <v>4490406</v>
      </c>
      <c r="N308" s="1">
        <v>0.37943116947554412</v>
      </c>
      <c r="O308">
        <v>236869.2</v>
      </c>
      <c r="P308">
        <v>2920.2</v>
      </c>
      <c r="Q308">
        <f t="shared" si="7"/>
        <v>5.2099743319423679E-2</v>
      </c>
      <c r="R308">
        <v>14122.8</v>
      </c>
      <c r="S308">
        <v>12651.6</v>
      </c>
      <c r="T308">
        <v>14129.3</v>
      </c>
      <c r="U308" s="1"/>
      <c r="V308" s="1">
        <v>1</v>
      </c>
      <c r="W308" s="1">
        <v>2</v>
      </c>
      <c r="X308" s="1">
        <v>1</v>
      </c>
      <c r="Y308" s="1"/>
      <c r="Z308" s="1">
        <f t="shared" si="6"/>
        <v>1.23283229731852E-2</v>
      </c>
      <c r="AA308" s="1"/>
      <c r="AB308" s="1">
        <v>-1.436758</v>
      </c>
    </row>
    <row r="309" spans="1:28" x14ac:dyDescent="0.25">
      <c r="A309" s="1" t="s">
        <v>58</v>
      </c>
      <c r="B309" s="1">
        <v>2002</v>
      </c>
      <c r="C309" s="1">
        <v>63.4</v>
      </c>
      <c r="D309" s="1">
        <v>63.400002000000001</v>
      </c>
      <c r="E309" s="1">
        <v>62.9</v>
      </c>
      <c r="F309" s="1">
        <v>0</v>
      </c>
      <c r="G309" s="1">
        <v>0</v>
      </c>
      <c r="H309" s="1">
        <v>0</v>
      </c>
      <c r="I309" s="1">
        <v>0</v>
      </c>
      <c r="J309" s="1"/>
      <c r="K309" s="1">
        <v>0.1503409</v>
      </c>
      <c r="L309" s="1">
        <v>17839</v>
      </c>
      <c r="M309" s="1">
        <v>3458749</v>
      </c>
      <c r="N309" s="1">
        <v>0.5157645148578287</v>
      </c>
      <c r="O309">
        <v>219956.8</v>
      </c>
      <c r="P309">
        <v>3254.9</v>
      </c>
      <c r="Q309">
        <f t="shared" si="7"/>
        <v>6.2653259892521837E-2</v>
      </c>
      <c r="R309">
        <v>29348</v>
      </c>
      <c r="S309">
        <v>15701.8</v>
      </c>
      <c r="T309">
        <v>31193.9</v>
      </c>
      <c r="U309" s="1"/>
      <c r="V309" s="1">
        <v>0</v>
      </c>
      <c r="W309" s="1">
        <v>0</v>
      </c>
      <c r="X309" s="1">
        <v>0</v>
      </c>
      <c r="Y309" s="1"/>
      <c r="Z309" s="1">
        <f t="shared" ref="Z309:Z372" si="8">P309/O309</f>
        <v>1.4797905770587681E-2</v>
      </c>
      <c r="AA309" s="1"/>
      <c r="AB309" s="1">
        <v>1.545274</v>
      </c>
    </row>
    <row r="310" spans="1:28" x14ac:dyDescent="0.25">
      <c r="A310" s="1" t="s">
        <v>59</v>
      </c>
      <c r="B310" s="1">
        <v>2002</v>
      </c>
      <c r="C310" s="1">
        <v>78.599999999999994</v>
      </c>
      <c r="D310" s="1">
        <v>78.599997999999999</v>
      </c>
      <c r="E310" s="1">
        <v>77.7</v>
      </c>
      <c r="F310" s="1">
        <v>0</v>
      </c>
      <c r="G310" s="1">
        <v>0</v>
      </c>
      <c r="H310" s="1">
        <v>0</v>
      </c>
      <c r="I310" s="1">
        <v>0</v>
      </c>
      <c r="J310" s="1"/>
      <c r="K310" s="1">
        <v>-0.1063383</v>
      </c>
      <c r="L310" s="1">
        <v>2040</v>
      </c>
      <c r="M310" s="1">
        <v>806169</v>
      </c>
      <c r="N310" s="1">
        <v>0.25304867837885109</v>
      </c>
      <c r="O310">
        <v>56897.3</v>
      </c>
      <c r="P310">
        <v>1011.5</v>
      </c>
      <c r="Q310">
        <f t="shared" ref="Q310:Q373" si="9">(O310-P310)/M310</f>
        <v>6.9322685441886259E-2</v>
      </c>
      <c r="R310">
        <v>14688.6</v>
      </c>
      <c r="S310">
        <v>2908.8</v>
      </c>
      <c r="T310">
        <v>3971</v>
      </c>
      <c r="U310" s="1"/>
      <c r="V310" s="1">
        <v>0</v>
      </c>
      <c r="W310" s="1">
        <v>0</v>
      </c>
      <c r="X310" s="1">
        <v>0</v>
      </c>
      <c r="Y310" s="1"/>
      <c r="Z310" s="1">
        <f t="shared" si="8"/>
        <v>1.7777644984911408E-2</v>
      </c>
      <c r="AA310" s="1"/>
      <c r="AB310" s="1">
        <v>0.22221260000000001</v>
      </c>
    </row>
    <row r="311" spans="1:28" x14ac:dyDescent="0.25">
      <c r="A311" s="1" t="s">
        <v>60</v>
      </c>
      <c r="B311" s="1">
        <v>2002</v>
      </c>
      <c r="C311" s="1">
        <v>55.2</v>
      </c>
      <c r="D311" s="1">
        <v>55.200001</v>
      </c>
      <c r="E311" s="1">
        <v>52.933329999999998</v>
      </c>
      <c r="F311" s="1">
        <v>0</v>
      </c>
      <c r="G311" s="1">
        <v>0.1</v>
      </c>
      <c r="H311" s="1">
        <v>0</v>
      </c>
      <c r="I311" s="1">
        <v>1</v>
      </c>
      <c r="J311" s="1"/>
      <c r="K311" s="1">
        <v>-6.9779900000000006E-2</v>
      </c>
      <c r="L311" s="1">
        <v>50342</v>
      </c>
      <c r="M311" s="1">
        <v>16689370</v>
      </c>
      <c r="N311" s="1">
        <v>0.30164110448746717</v>
      </c>
      <c r="O311">
        <v>684994.9</v>
      </c>
      <c r="P311">
        <v>17288.7</v>
      </c>
      <c r="Q311">
        <f t="shared" si="9"/>
        <v>4.0007873275024766E-2</v>
      </c>
      <c r="R311">
        <v>37990.400000000001</v>
      </c>
      <c r="S311">
        <v>49666.400000000001</v>
      </c>
      <c r="T311">
        <v>30423.3</v>
      </c>
      <c r="U311" s="1"/>
      <c r="V311" s="1">
        <v>1</v>
      </c>
      <c r="W311" s="1">
        <v>1</v>
      </c>
      <c r="X311" s="1">
        <v>0</v>
      </c>
      <c r="Y311" s="1"/>
      <c r="Z311" s="1">
        <f t="shared" si="8"/>
        <v>2.5239166014228719E-2</v>
      </c>
      <c r="AA311" s="1"/>
      <c r="AB311" s="1">
        <v>0.88070660000000001</v>
      </c>
    </row>
    <row r="312" spans="1:28" x14ac:dyDescent="0.25">
      <c r="A312" s="1" t="s">
        <v>61</v>
      </c>
      <c r="B312" s="1">
        <v>2002</v>
      </c>
      <c r="C312" s="1">
        <v>59.9</v>
      </c>
      <c r="D312" s="1">
        <v>59.900002000000001</v>
      </c>
      <c r="E312" s="1">
        <v>58.366669999999999</v>
      </c>
      <c r="F312" s="1">
        <v>0</v>
      </c>
      <c r="G312" s="1">
        <v>1</v>
      </c>
      <c r="H312" s="1">
        <v>0</v>
      </c>
      <c r="I312" s="1">
        <v>1</v>
      </c>
      <c r="J312" s="1"/>
      <c r="K312" s="1">
        <v>-2.3936200000000001E-2</v>
      </c>
      <c r="L312" s="1">
        <v>23698</v>
      </c>
      <c r="M312" s="1">
        <v>8508256</v>
      </c>
      <c r="N312" s="1">
        <v>0.27852946596811379</v>
      </c>
      <c r="O312">
        <v>399790.5</v>
      </c>
      <c r="P312">
        <v>5930.5</v>
      </c>
      <c r="Q312">
        <f t="shared" si="9"/>
        <v>4.6291507918896656E-2</v>
      </c>
      <c r="R312">
        <v>25153.9</v>
      </c>
      <c r="S312">
        <v>21026.400000000001</v>
      </c>
      <c r="T312">
        <v>50067.199999999997</v>
      </c>
      <c r="U312" s="1"/>
      <c r="V312" s="1">
        <v>0</v>
      </c>
      <c r="W312" s="1">
        <v>1</v>
      </c>
      <c r="X312" s="1">
        <v>0</v>
      </c>
      <c r="Y312" s="1"/>
      <c r="Z312" s="1">
        <f t="shared" si="8"/>
        <v>1.4834019317617603E-2</v>
      </c>
      <c r="AA312" s="1"/>
      <c r="AB312" s="1">
        <v>0.46227689999999999</v>
      </c>
    </row>
    <row r="313" spans="1:28" x14ac:dyDescent="0.25">
      <c r="A313" s="1" t="s">
        <v>62</v>
      </c>
      <c r="B313" s="1">
        <v>2002</v>
      </c>
      <c r="C313" s="1">
        <v>52</v>
      </c>
      <c r="D313" s="1">
        <v>52</v>
      </c>
      <c r="E313" s="1">
        <v>50.766669999999998</v>
      </c>
      <c r="F313" s="1">
        <v>0</v>
      </c>
      <c r="G313" s="1">
        <v>0</v>
      </c>
      <c r="H313" s="1">
        <v>0</v>
      </c>
      <c r="I313" s="1">
        <v>0</v>
      </c>
      <c r="J313" s="1"/>
      <c r="K313" s="1">
        <v>1.5460700000000001E-2</v>
      </c>
      <c r="L313" s="1">
        <v>3772</v>
      </c>
      <c r="M313" s="1">
        <v>1239613</v>
      </c>
      <c r="N313" s="1">
        <v>0.30428851585131811</v>
      </c>
      <c r="O313">
        <v>57913.9</v>
      </c>
      <c r="P313">
        <v>797.3</v>
      </c>
      <c r="Q313">
        <f t="shared" si="9"/>
        <v>4.6076154412707834E-2</v>
      </c>
      <c r="R313">
        <v>2162.1</v>
      </c>
      <c r="S313">
        <v>3558.6</v>
      </c>
      <c r="T313">
        <v>1632.9</v>
      </c>
      <c r="U313" s="1"/>
      <c r="V313" s="1">
        <v>0</v>
      </c>
      <c r="W313" s="1">
        <v>0</v>
      </c>
      <c r="X313" s="1">
        <v>0.5</v>
      </c>
      <c r="Y313" s="1"/>
      <c r="Z313" s="1">
        <f t="shared" si="8"/>
        <v>1.3766988581325034E-2</v>
      </c>
      <c r="AA313" s="1"/>
      <c r="AB313" s="1">
        <v>0.9669683</v>
      </c>
    </row>
    <row r="314" spans="1:28" x14ac:dyDescent="0.25">
      <c r="A314" s="1" t="s">
        <v>63</v>
      </c>
      <c r="B314" s="1">
        <v>2002</v>
      </c>
      <c r="C314" s="1">
        <v>62.4</v>
      </c>
      <c r="D314" s="1">
        <v>62.400002000000001</v>
      </c>
      <c r="E314" s="1">
        <v>62.233330000000002</v>
      </c>
      <c r="F314" s="1">
        <v>0</v>
      </c>
      <c r="G314" s="1">
        <v>1</v>
      </c>
      <c r="H314" s="1">
        <v>0</v>
      </c>
      <c r="I314" s="1">
        <v>1</v>
      </c>
      <c r="J314" s="1"/>
      <c r="K314" s="1">
        <v>-3.7971100000000001E-2</v>
      </c>
      <c r="L314" s="1">
        <v>2934</v>
      </c>
      <c r="M314" s="1">
        <v>1340372</v>
      </c>
      <c r="N314" s="1">
        <v>0.21889445616590023</v>
      </c>
      <c r="O314">
        <v>47334.400000000001</v>
      </c>
      <c r="P314">
        <v>424.4</v>
      </c>
      <c r="Q314">
        <f t="shared" si="9"/>
        <v>3.4997746894145802E-2</v>
      </c>
      <c r="R314">
        <v>1886.3</v>
      </c>
      <c r="S314">
        <v>3221.6</v>
      </c>
      <c r="T314">
        <v>3792.8</v>
      </c>
      <c r="U314" s="1"/>
      <c r="V314" s="1">
        <v>0</v>
      </c>
      <c r="W314" s="1">
        <v>0</v>
      </c>
      <c r="X314" s="1">
        <v>0.5</v>
      </c>
      <c r="Y314" s="1"/>
      <c r="Z314" s="1">
        <f t="shared" si="8"/>
        <v>8.9659951325040555E-3</v>
      </c>
      <c r="AA314" s="1"/>
      <c r="AB314" s="1">
        <v>-8.6812899999999998E-2</v>
      </c>
    </row>
    <row r="315" spans="1:28" x14ac:dyDescent="0.25">
      <c r="A315" s="1" t="s">
        <v>64</v>
      </c>
      <c r="B315" s="1">
        <v>2002</v>
      </c>
      <c r="C315" s="1">
        <v>55.1</v>
      </c>
      <c r="D315" s="1">
        <v>55.099997999999999</v>
      </c>
      <c r="E315" s="1">
        <v>55.233330000000002</v>
      </c>
      <c r="F315" s="1">
        <v>1</v>
      </c>
      <c r="G315" s="1">
        <v>0</v>
      </c>
      <c r="H315" s="1">
        <v>1</v>
      </c>
      <c r="I315" s="1">
        <v>0</v>
      </c>
      <c r="J315" s="1"/>
      <c r="K315" s="1">
        <v>6.9429000000000005E-2</v>
      </c>
      <c r="L315" s="1">
        <v>54155</v>
      </c>
      <c r="M315" s="1">
        <v>12525556</v>
      </c>
      <c r="N315" s="1">
        <v>0.43235605668922006</v>
      </c>
      <c r="O315">
        <v>646998.4</v>
      </c>
      <c r="P315">
        <v>14053.1</v>
      </c>
      <c r="Q315">
        <f t="shared" si="9"/>
        <v>5.0532311699376858E-2</v>
      </c>
      <c r="R315">
        <v>58784.5</v>
      </c>
      <c r="S315">
        <v>40329.699999999997</v>
      </c>
      <c r="T315">
        <v>82476.899999999994</v>
      </c>
      <c r="U315" s="1"/>
      <c r="V315" s="1">
        <v>0</v>
      </c>
      <c r="W315" s="1">
        <v>0</v>
      </c>
      <c r="X315" s="1">
        <v>0</v>
      </c>
      <c r="Y315" s="1"/>
      <c r="Z315" s="1">
        <f t="shared" si="8"/>
        <v>2.1720455568359984E-2</v>
      </c>
      <c r="AA315" s="1"/>
      <c r="AB315" s="1">
        <v>3.768113</v>
      </c>
    </row>
    <row r="316" spans="1:28" x14ac:dyDescent="0.25">
      <c r="A316" s="1" t="s">
        <v>65</v>
      </c>
      <c r="B316" s="1">
        <v>2002</v>
      </c>
      <c r="C316" s="1">
        <v>62.8</v>
      </c>
      <c r="D316" s="1">
        <v>62.799999</v>
      </c>
      <c r="E316" s="1">
        <v>63.466670000000001</v>
      </c>
      <c r="F316" s="1">
        <v>0</v>
      </c>
      <c r="G316" s="1">
        <v>0.1</v>
      </c>
      <c r="H316" s="1">
        <v>0.5</v>
      </c>
      <c r="I316" s="1">
        <v>0.1</v>
      </c>
      <c r="J316" s="1"/>
      <c r="K316" s="1">
        <v>-8.2119899999999996E-2</v>
      </c>
      <c r="L316" s="1">
        <v>12581</v>
      </c>
      <c r="M316" s="1">
        <v>6155967</v>
      </c>
      <c r="N316" s="1">
        <v>0.20437081615284811</v>
      </c>
      <c r="O316">
        <v>265089.5</v>
      </c>
      <c r="P316">
        <v>2473.5</v>
      </c>
      <c r="Q316">
        <f t="shared" si="9"/>
        <v>4.266039762721275E-2</v>
      </c>
      <c r="R316">
        <v>12773.1</v>
      </c>
      <c r="S316">
        <v>18682.8</v>
      </c>
      <c r="T316">
        <v>71991.600000000006</v>
      </c>
      <c r="U316" s="1"/>
      <c r="V316" s="1">
        <v>1</v>
      </c>
      <c r="W316" s="1">
        <v>1</v>
      </c>
      <c r="X316" s="1">
        <v>0.5</v>
      </c>
      <c r="Y316" s="1"/>
      <c r="Z316" s="1">
        <f t="shared" si="8"/>
        <v>9.3308109148042447E-3</v>
      </c>
      <c r="AA316" s="1"/>
      <c r="AB316" s="1">
        <v>-0.83810470000000004</v>
      </c>
    </row>
    <row r="317" spans="1:28" x14ac:dyDescent="0.25">
      <c r="A317" s="1" t="s">
        <v>66</v>
      </c>
      <c r="B317" s="1">
        <v>2002</v>
      </c>
      <c r="C317" s="1">
        <v>65.8</v>
      </c>
      <c r="D317" s="1">
        <v>65.800003000000004</v>
      </c>
      <c r="E317" s="1">
        <v>66.533330000000007</v>
      </c>
      <c r="F317" s="1">
        <v>0</v>
      </c>
      <c r="G317" s="1">
        <v>0.1</v>
      </c>
      <c r="H317" s="1">
        <v>0</v>
      </c>
      <c r="I317" s="1">
        <v>0.1</v>
      </c>
      <c r="J317" s="1"/>
      <c r="K317" s="1">
        <v>-5.8475899999999997E-2</v>
      </c>
      <c r="L317" s="1">
        <v>6611</v>
      </c>
      <c r="M317" s="1">
        <v>2934234</v>
      </c>
      <c r="N317" s="1">
        <v>0.22530582087181869</v>
      </c>
      <c r="O317">
        <v>124277</v>
      </c>
      <c r="P317">
        <v>1114.5</v>
      </c>
      <c r="Q317">
        <f t="shared" si="9"/>
        <v>4.1974327882506983E-2</v>
      </c>
      <c r="R317">
        <v>10775.5</v>
      </c>
      <c r="S317">
        <v>8508</v>
      </c>
      <c r="T317">
        <v>23591.599999999999</v>
      </c>
      <c r="U317" s="1"/>
      <c r="V317" s="1">
        <v>0</v>
      </c>
      <c r="W317" s="1">
        <v>1</v>
      </c>
      <c r="X317" s="1">
        <v>1</v>
      </c>
      <c r="Y317" s="1"/>
      <c r="Z317" s="1">
        <f t="shared" si="8"/>
        <v>8.9678701610112887E-3</v>
      </c>
      <c r="AA317" s="1"/>
      <c r="AB317" s="1">
        <v>-1.257838</v>
      </c>
    </row>
    <row r="318" spans="1:28" x14ac:dyDescent="0.25">
      <c r="A318" s="1" t="s">
        <v>67</v>
      </c>
      <c r="B318" s="1">
        <v>2002</v>
      </c>
      <c r="C318" s="1">
        <v>66</v>
      </c>
      <c r="D318" s="1">
        <v>66</v>
      </c>
      <c r="E318" s="1">
        <v>64.833340000000007</v>
      </c>
      <c r="F318" s="1">
        <v>0</v>
      </c>
      <c r="G318" s="1">
        <v>0.1</v>
      </c>
      <c r="H318" s="1">
        <v>0.5</v>
      </c>
      <c r="I318" s="1">
        <v>0.1</v>
      </c>
      <c r="J318" s="1"/>
      <c r="K318" s="1">
        <v>-1.46731E-2</v>
      </c>
      <c r="L318" s="1">
        <v>7302</v>
      </c>
      <c r="M318" s="1">
        <v>2713535</v>
      </c>
      <c r="N318" s="1">
        <v>0.26909547877584039</v>
      </c>
      <c r="O318">
        <v>115707.1</v>
      </c>
      <c r="P318">
        <v>936.8</v>
      </c>
      <c r="Q318">
        <f t="shared" si="9"/>
        <v>4.2295492779713548E-2</v>
      </c>
      <c r="R318">
        <v>5849.8</v>
      </c>
      <c r="S318">
        <v>8213.2999999999993</v>
      </c>
      <c r="T318">
        <v>17941.8</v>
      </c>
      <c r="U318" s="1"/>
      <c r="V318" s="1">
        <v>1</v>
      </c>
      <c r="W318" s="1">
        <v>1</v>
      </c>
      <c r="X318" s="1">
        <v>1</v>
      </c>
      <c r="Y318" s="1"/>
      <c r="Z318" s="1">
        <f t="shared" si="8"/>
        <v>8.0963052396957474E-3</v>
      </c>
      <c r="AA318" s="1"/>
      <c r="AB318" s="1">
        <v>-1.10748</v>
      </c>
    </row>
    <row r="319" spans="1:28" x14ac:dyDescent="0.25">
      <c r="A319" s="1" t="s">
        <v>68</v>
      </c>
      <c r="B319" s="1">
        <v>2002</v>
      </c>
      <c r="C319" s="1">
        <v>53.5</v>
      </c>
      <c r="D319" s="1">
        <v>53.5</v>
      </c>
      <c r="E319" s="1">
        <v>54.166670000000003</v>
      </c>
      <c r="F319" s="1">
        <v>0</v>
      </c>
      <c r="G319" s="1">
        <v>1</v>
      </c>
      <c r="H319" s="1">
        <v>0</v>
      </c>
      <c r="I319" s="1">
        <v>1</v>
      </c>
      <c r="J319" s="1"/>
      <c r="K319" s="1">
        <v>-1.35748E-2</v>
      </c>
      <c r="L319" s="1">
        <v>10722</v>
      </c>
      <c r="M319" s="1">
        <v>4089875</v>
      </c>
      <c r="N319" s="1">
        <v>0.26215960145481215</v>
      </c>
      <c r="O319">
        <v>155672.9</v>
      </c>
      <c r="P319">
        <v>1638.8</v>
      </c>
      <c r="Q319">
        <f t="shared" si="9"/>
        <v>3.7662300192548674E-2</v>
      </c>
      <c r="R319">
        <v>7229.8</v>
      </c>
      <c r="S319">
        <v>11792.8</v>
      </c>
      <c r="T319">
        <v>27961.4</v>
      </c>
      <c r="U319" s="1"/>
      <c r="V319" s="1">
        <v>0</v>
      </c>
      <c r="W319" s="1">
        <v>0</v>
      </c>
      <c r="X319" s="1">
        <v>1</v>
      </c>
      <c r="Y319" s="1"/>
      <c r="Z319" s="1">
        <f t="shared" si="8"/>
        <v>1.0527201587431081E-2</v>
      </c>
      <c r="AA319" s="1"/>
      <c r="AB319" s="1">
        <v>5.7513799999999997E-2</v>
      </c>
    </row>
    <row r="320" spans="1:28" x14ac:dyDescent="0.25">
      <c r="A320" s="1" t="s">
        <v>69</v>
      </c>
      <c r="B320" s="1">
        <v>2002</v>
      </c>
      <c r="C320" s="1">
        <v>41.3</v>
      </c>
      <c r="D320" s="1">
        <v>41.299999</v>
      </c>
      <c r="E320" s="1">
        <v>38.700000000000003</v>
      </c>
      <c r="F320" s="1">
        <v>1</v>
      </c>
      <c r="G320" s="1">
        <v>0</v>
      </c>
      <c r="H320" s="1">
        <v>1</v>
      </c>
      <c r="I320" s="1">
        <v>0</v>
      </c>
      <c r="J320" s="1"/>
      <c r="K320" s="1">
        <v>8.0473699999999995E-2</v>
      </c>
      <c r="L320" s="1">
        <v>16357</v>
      </c>
      <c r="M320" s="1">
        <v>4497267</v>
      </c>
      <c r="N320" s="1">
        <v>0.36370978196313453</v>
      </c>
      <c r="O320">
        <v>213120.2</v>
      </c>
      <c r="P320">
        <v>3781</v>
      </c>
      <c r="Q320">
        <f t="shared" si="9"/>
        <v>4.6548092430358262E-2</v>
      </c>
      <c r="R320">
        <v>6841.4</v>
      </c>
      <c r="S320">
        <v>11556.8</v>
      </c>
      <c r="T320">
        <v>46616.2</v>
      </c>
      <c r="U320" s="1"/>
      <c r="V320" s="1">
        <v>1</v>
      </c>
      <c r="W320" s="1">
        <v>0</v>
      </c>
      <c r="X320" s="1">
        <v>1</v>
      </c>
      <c r="Y320" s="1"/>
      <c r="Z320" s="1">
        <f t="shared" si="8"/>
        <v>1.7741162029690286E-2</v>
      </c>
      <c r="AA320" s="1"/>
      <c r="AB320" s="1">
        <v>2.8009430000000002</v>
      </c>
    </row>
    <row r="321" spans="1:28" x14ac:dyDescent="0.25">
      <c r="A321" s="1" t="s">
        <v>70</v>
      </c>
      <c r="B321" s="1">
        <v>2002</v>
      </c>
      <c r="C321" s="1">
        <v>61</v>
      </c>
      <c r="D321" s="1">
        <v>61</v>
      </c>
      <c r="E321" s="1">
        <v>60.633339999999997</v>
      </c>
      <c r="F321" s="1">
        <v>0</v>
      </c>
      <c r="G321" s="1">
        <v>0</v>
      </c>
      <c r="H321" s="1">
        <v>0</v>
      </c>
      <c r="I321" s="1">
        <v>0</v>
      </c>
      <c r="J321" s="1"/>
      <c r="K321" s="1">
        <v>-2.37564E-2</v>
      </c>
      <c r="L321" s="1">
        <v>3249</v>
      </c>
      <c r="M321" s="1">
        <v>1295960</v>
      </c>
      <c r="N321" s="1">
        <v>0.25070218216611623</v>
      </c>
      <c r="O321">
        <v>50636</v>
      </c>
      <c r="P321">
        <v>641</v>
      </c>
      <c r="Q321">
        <f t="shared" si="9"/>
        <v>3.8577579554924538E-2</v>
      </c>
      <c r="R321">
        <v>2832.9</v>
      </c>
      <c r="S321">
        <v>5197.6000000000004</v>
      </c>
      <c r="T321">
        <v>5001.7</v>
      </c>
      <c r="U321" s="1"/>
      <c r="V321" s="1">
        <v>0</v>
      </c>
      <c r="W321" s="1">
        <v>1</v>
      </c>
      <c r="X321" s="1">
        <v>0</v>
      </c>
      <c r="Y321" s="1"/>
      <c r="Z321" s="1">
        <f t="shared" si="8"/>
        <v>1.2658977802354057E-2</v>
      </c>
      <c r="AA321" s="1"/>
      <c r="AB321" s="1">
        <v>0.19087850000000001</v>
      </c>
    </row>
    <row r="322" spans="1:28" x14ac:dyDescent="0.25">
      <c r="A322" s="1" t="s">
        <v>71</v>
      </c>
      <c r="B322" s="1">
        <v>2002</v>
      </c>
      <c r="C322" s="1">
        <v>60.6</v>
      </c>
      <c r="D322" s="1">
        <v>60.599997999999999</v>
      </c>
      <c r="E322" s="1">
        <v>59.8</v>
      </c>
      <c r="F322" s="1">
        <v>0</v>
      </c>
      <c r="G322" s="1">
        <v>0.1</v>
      </c>
      <c r="H322" s="1">
        <v>0</v>
      </c>
      <c r="I322" s="1">
        <v>0.5</v>
      </c>
      <c r="J322" s="1"/>
      <c r="K322" s="1">
        <v>5.5028800000000003E-2</v>
      </c>
      <c r="L322" s="1">
        <v>20855</v>
      </c>
      <c r="M322" s="1">
        <v>5440389</v>
      </c>
      <c r="N322" s="1">
        <v>0.38333655920560095</v>
      </c>
      <c r="O322">
        <v>270898.8</v>
      </c>
      <c r="P322">
        <v>3764.8</v>
      </c>
      <c r="Q322">
        <f t="shared" si="9"/>
        <v>4.910200355158427E-2</v>
      </c>
      <c r="R322">
        <v>15052.2</v>
      </c>
      <c r="S322">
        <v>18817.900000000001</v>
      </c>
      <c r="T322">
        <v>15873.2</v>
      </c>
      <c r="U322" s="1"/>
      <c r="V322" s="1">
        <v>0</v>
      </c>
      <c r="W322" s="1">
        <v>1</v>
      </c>
      <c r="X322" s="1">
        <v>0</v>
      </c>
      <c r="Y322" s="1"/>
      <c r="Z322" s="1">
        <f t="shared" si="8"/>
        <v>1.3897440667880406E-2</v>
      </c>
      <c r="AA322" s="1"/>
      <c r="AB322" s="1">
        <v>0.64858879999999997</v>
      </c>
    </row>
    <row r="323" spans="1:28" x14ac:dyDescent="0.25">
      <c r="A323" s="1" t="s">
        <v>72</v>
      </c>
      <c r="B323" s="1">
        <v>2002</v>
      </c>
      <c r="C323" s="1">
        <v>54</v>
      </c>
      <c r="D323" s="1">
        <v>54</v>
      </c>
      <c r="E323" s="1">
        <v>55.2</v>
      </c>
      <c r="F323" s="1">
        <v>0</v>
      </c>
      <c r="G323" s="1">
        <v>0</v>
      </c>
      <c r="H323" s="1">
        <v>0</v>
      </c>
      <c r="I323" s="1">
        <v>0</v>
      </c>
      <c r="J323" s="1"/>
      <c r="K323" s="1">
        <v>0.34234150000000002</v>
      </c>
      <c r="L323" s="1">
        <v>46622</v>
      </c>
      <c r="M323" s="1">
        <v>6417206</v>
      </c>
      <c r="N323" s="1">
        <v>0.72651555832865578</v>
      </c>
      <c r="O323">
        <v>364926</v>
      </c>
      <c r="P323">
        <v>7752.1</v>
      </c>
      <c r="Q323">
        <f t="shared" si="9"/>
        <v>5.5658786705616123E-2</v>
      </c>
      <c r="R323">
        <v>36040.699999999997</v>
      </c>
      <c r="S323">
        <v>29750.6</v>
      </c>
      <c r="T323">
        <v>30402.5</v>
      </c>
      <c r="U323" s="1"/>
      <c r="V323" s="1">
        <v>0</v>
      </c>
      <c r="W323" s="1">
        <v>0</v>
      </c>
      <c r="X323" s="1">
        <v>0</v>
      </c>
      <c r="Y323" s="1"/>
      <c r="Z323" s="1">
        <f t="shared" si="8"/>
        <v>2.1242936924198333E-2</v>
      </c>
      <c r="AA323" s="1"/>
      <c r="AB323" s="1">
        <v>3.1662110000000001</v>
      </c>
    </row>
    <row r="324" spans="1:28" x14ac:dyDescent="0.25">
      <c r="A324" s="1" t="s">
        <v>73</v>
      </c>
      <c r="B324" s="1">
        <v>2002</v>
      </c>
      <c r="C324" s="1">
        <v>58.2</v>
      </c>
      <c r="D324" s="1">
        <v>58.200001</v>
      </c>
      <c r="E324" s="1">
        <v>58.166670000000003</v>
      </c>
      <c r="F324" s="1">
        <v>1</v>
      </c>
      <c r="G324" s="1">
        <v>0</v>
      </c>
      <c r="H324" s="1">
        <v>0</v>
      </c>
      <c r="I324" s="1">
        <v>1</v>
      </c>
      <c r="J324" s="1"/>
      <c r="K324" s="1">
        <v>-5.7730999999999998E-3</v>
      </c>
      <c r="L324" s="1">
        <v>30795</v>
      </c>
      <c r="M324" s="1">
        <v>10015710</v>
      </c>
      <c r="N324" s="1">
        <v>0.30746696939108664</v>
      </c>
      <c r="O324">
        <v>435280.8</v>
      </c>
      <c r="P324">
        <v>5528.9</v>
      </c>
      <c r="Q324">
        <f t="shared" si="9"/>
        <v>4.290778187467488E-2</v>
      </c>
      <c r="R324">
        <v>23789</v>
      </c>
      <c r="S324">
        <v>30768.2</v>
      </c>
      <c r="T324">
        <v>80226.8</v>
      </c>
      <c r="U324" s="1"/>
      <c r="V324" s="1">
        <v>2</v>
      </c>
      <c r="W324" s="1">
        <v>3</v>
      </c>
      <c r="X324" s="1">
        <v>0.5</v>
      </c>
      <c r="Y324" s="1"/>
      <c r="Z324" s="1">
        <f t="shared" si="8"/>
        <v>1.2701915636986515E-2</v>
      </c>
      <c r="AA324" s="1"/>
      <c r="AB324" s="1">
        <v>-1.4209849999999999</v>
      </c>
    </row>
    <row r="325" spans="1:28" x14ac:dyDescent="0.25">
      <c r="A325" s="1" t="s">
        <v>74</v>
      </c>
      <c r="B325" s="1">
        <v>2002</v>
      </c>
      <c r="C325" s="1">
        <v>61</v>
      </c>
      <c r="D325" s="1">
        <v>61</v>
      </c>
      <c r="E325" s="1">
        <v>62.333329999999997</v>
      </c>
      <c r="F325" s="1">
        <v>0</v>
      </c>
      <c r="G325" s="1">
        <v>1</v>
      </c>
      <c r="H325" s="1">
        <v>0</v>
      </c>
      <c r="I325" s="1">
        <v>1</v>
      </c>
      <c r="J325" s="1"/>
      <c r="K325" s="1">
        <v>6.3041E-2</v>
      </c>
      <c r="L325" s="1">
        <v>19850</v>
      </c>
      <c r="M325" s="1">
        <v>5018935</v>
      </c>
      <c r="N325" s="1">
        <v>0.39550223304346438</v>
      </c>
      <c r="O325">
        <v>252674.8</v>
      </c>
      <c r="P325">
        <v>4041.3</v>
      </c>
      <c r="Q325">
        <f t="shared" si="9"/>
        <v>4.9539095445547708E-2</v>
      </c>
      <c r="R325">
        <v>20401.400000000001</v>
      </c>
      <c r="S325">
        <v>19426.900000000001</v>
      </c>
      <c r="T325">
        <v>30644</v>
      </c>
      <c r="U325" s="1"/>
      <c r="V325" s="1">
        <v>0</v>
      </c>
      <c r="W325" s="1">
        <v>0</v>
      </c>
      <c r="X325" s="1">
        <v>0</v>
      </c>
      <c r="Y325" s="1"/>
      <c r="Z325" s="1">
        <f t="shared" si="8"/>
        <v>1.5994076180133519E-2</v>
      </c>
      <c r="AA325" s="1"/>
      <c r="AB325" s="1">
        <v>1.3160419999999999</v>
      </c>
    </row>
    <row r="326" spans="1:28" x14ac:dyDescent="0.25">
      <c r="A326" s="1" t="s">
        <v>75</v>
      </c>
      <c r="B326" s="1">
        <v>2002</v>
      </c>
      <c r="C326" s="1">
        <v>28.4</v>
      </c>
      <c r="D326" s="1">
        <v>28.4</v>
      </c>
      <c r="E326" s="1">
        <v>24.4</v>
      </c>
      <c r="F326" s="1">
        <v>0</v>
      </c>
      <c r="G326" s="1">
        <v>1</v>
      </c>
      <c r="H326" s="1">
        <v>0</v>
      </c>
      <c r="I326" s="1">
        <v>1</v>
      </c>
      <c r="J326" s="1"/>
      <c r="K326" s="1">
        <v>-3.09403E-2</v>
      </c>
      <c r="L326" s="1">
        <v>6152</v>
      </c>
      <c r="M326" s="1">
        <v>2858681</v>
      </c>
      <c r="N326" s="1">
        <v>0.21520414484862074</v>
      </c>
      <c r="O326">
        <v>88354</v>
      </c>
      <c r="P326">
        <v>1465.6</v>
      </c>
      <c r="Q326">
        <f t="shared" si="9"/>
        <v>3.0394577079429289E-2</v>
      </c>
      <c r="R326">
        <v>4033</v>
      </c>
      <c r="S326">
        <v>5945</v>
      </c>
      <c r="T326">
        <v>13112.9</v>
      </c>
      <c r="U326" s="1"/>
      <c r="V326" s="1">
        <v>0</v>
      </c>
      <c r="W326" s="1">
        <v>1</v>
      </c>
      <c r="X326" s="1">
        <v>0.5</v>
      </c>
      <c r="Y326" s="1"/>
      <c r="Z326" s="1">
        <f t="shared" si="8"/>
        <v>1.6587817189940467E-2</v>
      </c>
      <c r="AA326" s="1"/>
      <c r="AB326" s="1">
        <v>1.4434560000000001</v>
      </c>
    </row>
    <row r="327" spans="1:28" x14ac:dyDescent="0.25">
      <c r="A327" s="1" t="s">
        <v>76</v>
      </c>
      <c r="B327" s="1">
        <v>2002</v>
      </c>
      <c r="C327" s="1">
        <v>56.8</v>
      </c>
      <c r="D327" s="1">
        <v>56.799999</v>
      </c>
      <c r="E327" s="1">
        <v>56.566670000000002</v>
      </c>
      <c r="F327" s="1">
        <v>0</v>
      </c>
      <c r="G327" s="1">
        <v>0.1</v>
      </c>
      <c r="H327" s="1">
        <v>0.5</v>
      </c>
      <c r="I327" s="1">
        <v>0.1</v>
      </c>
      <c r="J327" s="1"/>
      <c r="K327" s="1">
        <v>5.0474900000000003E-2</v>
      </c>
      <c r="L327" s="1">
        <v>20252</v>
      </c>
      <c r="M327" s="1">
        <v>5674825</v>
      </c>
      <c r="N327" s="1">
        <v>0.35687444106205918</v>
      </c>
      <c r="O327">
        <v>246885.3</v>
      </c>
      <c r="P327">
        <v>3657.9</v>
      </c>
      <c r="Q327">
        <f t="shared" si="9"/>
        <v>4.2860775442414525E-2</v>
      </c>
      <c r="R327">
        <v>17649.900000000001</v>
      </c>
      <c r="S327">
        <v>18182.900000000001</v>
      </c>
      <c r="T327">
        <v>33976.5</v>
      </c>
      <c r="U327" s="1"/>
      <c r="V327" s="1">
        <v>0</v>
      </c>
      <c r="W327" s="1">
        <v>1</v>
      </c>
      <c r="X327" s="1">
        <v>0</v>
      </c>
      <c r="Y327" s="1"/>
      <c r="Z327" s="1">
        <f t="shared" si="8"/>
        <v>1.4816191972547577E-2</v>
      </c>
      <c r="AA327" s="1"/>
      <c r="AB327" s="1">
        <v>1.31427</v>
      </c>
    </row>
    <row r="328" spans="1:28" x14ac:dyDescent="0.25">
      <c r="A328" s="1" t="s">
        <v>77</v>
      </c>
      <c r="B328" s="1">
        <v>2002</v>
      </c>
      <c r="C328" s="1">
        <v>49.6</v>
      </c>
      <c r="D328" s="1">
        <v>49.599997999999999</v>
      </c>
      <c r="E328" s="1">
        <v>52</v>
      </c>
      <c r="F328" s="1">
        <v>0</v>
      </c>
      <c r="G328" s="1">
        <v>1</v>
      </c>
      <c r="H328" s="1">
        <v>0</v>
      </c>
      <c r="I328" s="1">
        <v>1</v>
      </c>
      <c r="J328" s="1"/>
      <c r="K328" s="1">
        <v>3.3043400000000001E-2</v>
      </c>
      <c r="L328" s="1">
        <v>2656</v>
      </c>
      <c r="M328" s="1">
        <v>911667</v>
      </c>
      <c r="N328" s="1">
        <v>0.29133444558155552</v>
      </c>
      <c r="O328">
        <v>32514.1</v>
      </c>
      <c r="P328">
        <v>352.9</v>
      </c>
      <c r="Q328">
        <f t="shared" si="9"/>
        <v>3.5277354560382244E-2</v>
      </c>
      <c r="R328">
        <v>1447.8</v>
      </c>
      <c r="S328">
        <v>2736</v>
      </c>
      <c r="T328">
        <v>2330.1</v>
      </c>
      <c r="U328" s="1"/>
      <c r="V328" s="1">
        <v>0</v>
      </c>
      <c r="W328" s="1">
        <v>1</v>
      </c>
      <c r="X328" s="1">
        <v>0.5</v>
      </c>
      <c r="Y328" s="1"/>
      <c r="Z328" s="1">
        <f t="shared" si="8"/>
        <v>1.0853752679606693E-2</v>
      </c>
      <c r="AA328" s="1"/>
      <c r="AB328" s="1">
        <v>0.19448370000000001</v>
      </c>
    </row>
    <row r="329" spans="1:28" x14ac:dyDescent="0.25">
      <c r="A329" s="1" t="s">
        <v>78</v>
      </c>
      <c r="B329" s="1">
        <v>2002</v>
      </c>
      <c r="C329" s="1">
        <v>65.400000000000006</v>
      </c>
      <c r="D329" s="1">
        <v>65.400002000000001</v>
      </c>
      <c r="E329" s="1">
        <v>67.400000000000006</v>
      </c>
      <c r="F329" s="1">
        <v>0</v>
      </c>
      <c r="G329" s="1">
        <v>0.1</v>
      </c>
      <c r="H329" s="1">
        <v>0</v>
      </c>
      <c r="I329" s="1">
        <v>0.1</v>
      </c>
      <c r="J329" s="1"/>
      <c r="K329" s="1">
        <v>-1.27531E-2</v>
      </c>
      <c r="L329" s="1">
        <v>4828</v>
      </c>
      <c r="M329" s="1">
        <v>1728292</v>
      </c>
      <c r="N329" s="1">
        <v>0.27935094301194474</v>
      </c>
      <c r="O329">
        <v>79684.7</v>
      </c>
      <c r="P329">
        <v>830.3</v>
      </c>
      <c r="Q329">
        <f t="shared" si="9"/>
        <v>4.5625623447889591E-2</v>
      </c>
      <c r="R329">
        <v>5705.2</v>
      </c>
      <c r="S329">
        <v>5606.2</v>
      </c>
      <c r="T329">
        <v>8240.6</v>
      </c>
      <c r="U329" s="1"/>
      <c r="V329" s="1">
        <v>2</v>
      </c>
      <c r="W329" s="1">
        <v>3</v>
      </c>
      <c r="X329" s="1">
        <v>0</v>
      </c>
      <c r="Y329" s="1"/>
      <c r="Z329" s="1">
        <f t="shared" si="8"/>
        <v>1.0419817104161778E-2</v>
      </c>
      <c r="AA329" s="1"/>
      <c r="AB329" s="1">
        <v>-2.2964730000000002</v>
      </c>
    </row>
    <row r="330" spans="1:28" x14ac:dyDescent="0.25">
      <c r="A330" s="1" t="s">
        <v>79</v>
      </c>
      <c r="B330" s="1">
        <v>2002</v>
      </c>
      <c r="C330" s="1">
        <v>56.7</v>
      </c>
      <c r="D330" s="1">
        <v>56.700001</v>
      </c>
      <c r="E330" s="1">
        <v>56.1</v>
      </c>
      <c r="F330" s="1">
        <v>0</v>
      </c>
      <c r="G330" s="1">
        <v>1</v>
      </c>
      <c r="H330" s="1">
        <v>0</v>
      </c>
      <c r="I330" s="1">
        <v>1</v>
      </c>
      <c r="J330" s="1"/>
      <c r="K330" s="1">
        <v>-8.9549400000000001E-2</v>
      </c>
      <c r="L330" s="1">
        <v>4587</v>
      </c>
      <c r="M330" s="1">
        <v>2173791</v>
      </c>
      <c r="N330" s="1">
        <v>0.21101384631733228</v>
      </c>
      <c r="O330">
        <v>110165</v>
      </c>
      <c r="P330">
        <v>1223.5999999999999</v>
      </c>
      <c r="Q330">
        <f t="shared" si="9"/>
        <v>5.0115857504240288E-2</v>
      </c>
      <c r="R330">
        <v>6733.6</v>
      </c>
      <c r="S330">
        <v>5061.7</v>
      </c>
      <c r="T330">
        <v>3304.8</v>
      </c>
      <c r="U330" s="1"/>
      <c r="V330" s="1">
        <v>1</v>
      </c>
      <c r="W330" s="1">
        <v>1</v>
      </c>
      <c r="X330" s="1">
        <v>0</v>
      </c>
      <c r="Y330" s="1"/>
      <c r="Z330" s="1">
        <f t="shared" si="8"/>
        <v>1.1106975899786682E-2</v>
      </c>
      <c r="AA330" s="1"/>
      <c r="AB330" s="1">
        <v>-0.54469199999999995</v>
      </c>
    </row>
    <row r="331" spans="1:28" x14ac:dyDescent="0.25">
      <c r="A331" s="1" t="s">
        <v>80</v>
      </c>
      <c r="B331" s="1">
        <v>2002</v>
      </c>
      <c r="C331" s="1">
        <v>61.9</v>
      </c>
      <c r="D331" s="1">
        <v>61.900002000000001</v>
      </c>
      <c r="E331" s="1">
        <v>62.533329999999999</v>
      </c>
      <c r="F331" s="1">
        <v>0</v>
      </c>
      <c r="G331" s="1">
        <v>0</v>
      </c>
      <c r="H331" s="1">
        <v>0</v>
      </c>
      <c r="I331" s="1">
        <v>0</v>
      </c>
      <c r="J331" s="1"/>
      <c r="K331" s="1">
        <v>-4.7121700000000002E-2</v>
      </c>
      <c r="L331" s="1">
        <v>3100</v>
      </c>
      <c r="M331" s="1">
        <v>1269089</v>
      </c>
      <c r="N331" s="1">
        <v>0.24426970842864448</v>
      </c>
      <c r="O331">
        <v>59057.599999999999</v>
      </c>
      <c r="P331">
        <v>896.6</v>
      </c>
      <c r="Q331">
        <f t="shared" si="9"/>
        <v>4.582893713522062E-2</v>
      </c>
      <c r="R331">
        <v>3367</v>
      </c>
      <c r="S331">
        <v>4630.8</v>
      </c>
      <c r="T331">
        <v>5739.7</v>
      </c>
      <c r="U331" s="1"/>
      <c r="V331" s="1">
        <v>2</v>
      </c>
      <c r="W331" s="1">
        <v>3</v>
      </c>
      <c r="X331" s="1">
        <v>1</v>
      </c>
      <c r="Y331" s="1"/>
      <c r="Z331" s="1">
        <f t="shared" si="8"/>
        <v>1.5181788626696649E-2</v>
      </c>
      <c r="AA331" s="1"/>
      <c r="AB331" s="1">
        <v>-2.6145640000000001</v>
      </c>
    </row>
    <row r="332" spans="1:28" x14ac:dyDescent="0.25">
      <c r="A332" s="1" t="s">
        <v>81</v>
      </c>
      <c r="B332" s="1">
        <v>2002</v>
      </c>
      <c r="C332" s="1">
        <v>55.4</v>
      </c>
      <c r="D332" s="1">
        <v>55.400002000000001</v>
      </c>
      <c r="E332" s="1">
        <v>56.333329999999997</v>
      </c>
      <c r="F332" s="1">
        <v>0</v>
      </c>
      <c r="G332" s="1">
        <v>0</v>
      </c>
      <c r="H332" s="1">
        <v>0</v>
      </c>
      <c r="I332" s="1">
        <v>0</v>
      </c>
      <c r="J332" s="1"/>
      <c r="K332" s="1">
        <v>6.6917099999999993E-2</v>
      </c>
      <c r="L332" s="1">
        <v>36860</v>
      </c>
      <c r="M332" s="1">
        <v>8552643</v>
      </c>
      <c r="N332" s="1">
        <v>0.43097788601722298</v>
      </c>
      <c r="O332">
        <v>486924.3</v>
      </c>
      <c r="P332">
        <v>7427</v>
      </c>
      <c r="Q332">
        <f t="shared" si="9"/>
        <v>5.6064224825004387E-2</v>
      </c>
      <c r="R332">
        <v>34806.699999999997</v>
      </c>
      <c r="S332">
        <v>31950.400000000001</v>
      </c>
      <c r="T332">
        <v>56350.1</v>
      </c>
      <c r="U332" s="1"/>
      <c r="V332" s="1">
        <v>1</v>
      </c>
      <c r="W332" s="1">
        <v>1</v>
      </c>
      <c r="X332" s="1">
        <v>1</v>
      </c>
      <c r="Y332" s="1"/>
      <c r="Z332" s="1">
        <f t="shared" si="8"/>
        <v>1.5252884277905211E-2</v>
      </c>
      <c r="AA332" s="1"/>
      <c r="AB332" s="1">
        <v>-0.32906229999999997</v>
      </c>
    </row>
    <row r="333" spans="1:28" x14ac:dyDescent="0.25">
      <c r="A333" s="1" t="s">
        <v>82</v>
      </c>
      <c r="B333" s="1">
        <v>2002</v>
      </c>
      <c r="C333" s="1">
        <v>52.8</v>
      </c>
      <c r="D333" s="1">
        <v>52.799999</v>
      </c>
      <c r="E333" s="1">
        <v>52.133330000000001</v>
      </c>
      <c r="F333" s="1">
        <v>1</v>
      </c>
      <c r="G333" s="1">
        <v>0</v>
      </c>
      <c r="H333" s="1">
        <v>1</v>
      </c>
      <c r="I333" s="1">
        <v>0</v>
      </c>
      <c r="J333" s="1"/>
      <c r="K333" s="1">
        <v>-1.1930400000000001E-2</v>
      </c>
      <c r="L333" s="1">
        <v>4803</v>
      </c>
      <c r="M333" s="1">
        <v>1855309</v>
      </c>
      <c r="N333" s="1">
        <v>0.25887870969202437</v>
      </c>
      <c r="O333">
        <v>74241.5</v>
      </c>
      <c r="P333">
        <v>699.6</v>
      </c>
      <c r="Q333">
        <f t="shared" si="9"/>
        <v>3.9638626234228362E-2</v>
      </c>
      <c r="R333">
        <v>2255.1</v>
      </c>
      <c r="S333">
        <v>4335.8999999999996</v>
      </c>
      <c r="T333">
        <v>2965.8</v>
      </c>
      <c r="U333" s="1"/>
      <c r="V333" s="1">
        <v>0</v>
      </c>
      <c r="W333" s="1">
        <v>0</v>
      </c>
      <c r="X333" s="1">
        <v>0.5</v>
      </c>
      <c r="Y333" s="1"/>
      <c r="Z333" s="1">
        <f t="shared" si="8"/>
        <v>9.4233009839510256E-3</v>
      </c>
      <c r="AA333" s="1"/>
      <c r="AB333" s="1">
        <v>2.0963259999999999</v>
      </c>
    </row>
    <row r="334" spans="1:28" x14ac:dyDescent="0.25">
      <c r="A334" s="1" t="s">
        <v>83</v>
      </c>
      <c r="B334" s="1">
        <v>2002</v>
      </c>
      <c r="C334" s="1">
        <v>58.9</v>
      </c>
      <c r="D334" s="1">
        <v>58.900002000000001</v>
      </c>
      <c r="E334" s="1">
        <v>58.7</v>
      </c>
      <c r="F334" s="1">
        <v>0</v>
      </c>
      <c r="G334" s="1">
        <v>0</v>
      </c>
      <c r="H334" s="1">
        <v>1</v>
      </c>
      <c r="I334" s="1">
        <v>0</v>
      </c>
      <c r="J334" s="1"/>
      <c r="K334" s="1">
        <v>0.188334</v>
      </c>
      <c r="L334" s="1">
        <v>137108</v>
      </c>
      <c r="M334" s="1">
        <v>19137800</v>
      </c>
      <c r="N334" s="1">
        <v>0.71642508543301742</v>
      </c>
      <c r="O334">
        <v>1098776.8</v>
      </c>
      <c r="P334">
        <v>37374.699999999997</v>
      </c>
      <c r="Q334">
        <f t="shared" si="9"/>
        <v>5.546103000344868E-2</v>
      </c>
      <c r="R334">
        <v>170669.6</v>
      </c>
      <c r="S334">
        <v>75406.899999999994</v>
      </c>
      <c r="T334">
        <v>68505.2</v>
      </c>
      <c r="U334" s="1"/>
      <c r="V334" s="1">
        <v>0</v>
      </c>
      <c r="W334" s="1">
        <v>0</v>
      </c>
      <c r="X334" s="1">
        <v>0</v>
      </c>
      <c r="Y334" s="1"/>
      <c r="Z334" s="1">
        <f t="shared" si="8"/>
        <v>3.4014824484827122E-2</v>
      </c>
      <c r="AA334" s="1"/>
      <c r="AB334" s="1">
        <v>4.4965999999999999</v>
      </c>
    </row>
    <row r="335" spans="1:28" x14ac:dyDescent="0.25">
      <c r="A335" s="1" t="s">
        <v>84</v>
      </c>
      <c r="B335" s="1">
        <v>2002</v>
      </c>
      <c r="C335" s="1">
        <v>61.9</v>
      </c>
      <c r="D335" s="1">
        <v>61.900002000000001</v>
      </c>
      <c r="E335" s="1">
        <v>61.3</v>
      </c>
      <c r="F335" s="1">
        <v>1</v>
      </c>
      <c r="G335" s="1">
        <v>0</v>
      </c>
      <c r="H335" s="1">
        <v>0</v>
      </c>
      <c r="I335" s="1">
        <v>1</v>
      </c>
      <c r="J335" s="1"/>
      <c r="K335" s="1">
        <v>-9.6354800000000004E-2</v>
      </c>
      <c r="L335" s="1">
        <v>16534</v>
      </c>
      <c r="M335" s="1">
        <v>8326201</v>
      </c>
      <c r="N335" s="1">
        <v>0.1985779589034663</v>
      </c>
      <c r="O335">
        <v>365828.8</v>
      </c>
      <c r="P335">
        <v>3655.7</v>
      </c>
      <c r="Q335">
        <f t="shared" si="9"/>
        <v>4.3498001069155065E-2</v>
      </c>
      <c r="R335">
        <v>27618.6</v>
      </c>
      <c r="S335">
        <v>21906.400000000001</v>
      </c>
      <c r="T335">
        <v>75168.800000000003</v>
      </c>
      <c r="U335" s="1"/>
      <c r="V335" s="1">
        <v>1</v>
      </c>
      <c r="W335" s="1">
        <v>1</v>
      </c>
      <c r="X335" s="1">
        <v>0</v>
      </c>
      <c r="Y335" s="1"/>
      <c r="Z335" s="1">
        <f t="shared" si="8"/>
        <v>9.9929256526550114E-3</v>
      </c>
      <c r="AA335" s="1"/>
      <c r="AB335" s="1">
        <v>-0.16302240000000001</v>
      </c>
    </row>
    <row r="336" spans="1:28" x14ac:dyDescent="0.25">
      <c r="A336" s="1" t="s">
        <v>85</v>
      </c>
      <c r="B336" s="1">
        <v>2002</v>
      </c>
      <c r="C336" s="1">
        <v>59.4</v>
      </c>
      <c r="D336" s="1">
        <v>59.400002000000001</v>
      </c>
      <c r="E336" s="1">
        <v>62.333329999999997</v>
      </c>
      <c r="F336" s="1">
        <v>0</v>
      </c>
      <c r="G336" s="1">
        <v>1</v>
      </c>
      <c r="H336" s="1">
        <v>0</v>
      </c>
      <c r="I336" s="1">
        <v>1</v>
      </c>
      <c r="J336" s="1"/>
      <c r="K336" s="1">
        <v>-7.0861400000000005E-2</v>
      </c>
      <c r="L336" s="1">
        <v>1297</v>
      </c>
      <c r="M336" s="1">
        <v>638168</v>
      </c>
      <c r="N336" s="1">
        <v>0.20323801882889772</v>
      </c>
      <c r="O336">
        <v>26404.400000000001</v>
      </c>
      <c r="P336">
        <v>170.3</v>
      </c>
      <c r="Q336">
        <f t="shared" si="9"/>
        <v>4.1108454200147929E-2</v>
      </c>
      <c r="R336">
        <v>1654.5</v>
      </c>
      <c r="S336">
        <v>2276.4</v>
      </c>
      <c r="T336">
        <v>1987.8</v>
      </c>
      <c r="U336" s="1"/>
      <c r="V336" s="1">
        <v>1</v>
      </c>
      <c r="W336" s="1">
        <v>1</v>
      </c>
      <c r="X336" s="1">
        <v>1</v>
      </c>
      <c r="Y336" s="1"/>
      <c r="Z336" s="1">
        <f t="shared" si="8"/>
        <v>6.4496826286527999E-3</v>
      </c>
      <c r="AA336" s="1"/>
      <c r="AB336" s="1">
        <v>-1.873075</v>
      </c>
    </row>
    <row r="337" spans="1:28" x14ac:dyDescent="0.25">
      <c r="A337" s="1" t="s">
        <v>86</v>
      </c>
      <c r="B337" s="1">
        <v>2002</v>
      </c>
      <c r="C337" s="1">
        <v>59.4</v>
      </c>
      <c r="D337" s="1">
        <v>59.400002000000001</v>
      </c>
      <c r="E337" s="1">
        <v>58.5</v>
      </c>
      <c r="F337" s="1">
        <v>1</v>
      </c>
      <c r="G337" s="1">
        <v>0</v>
      </c>
      <c r="H337" s="1">
        <v>1</v>
      </c>
      <c r="I337" s="1">
        <v>0</v>
      </c>
      <c r="J337" s="1"/>
      <c r="K337" s="1">
        <v>-4.1570700000000002E-2</v>
      </c>
      <c r="L337" s="1">
        <v>33974</v>
      </c>
      <c r="M337" s="1">
        <v>11407889</v>
      </c>
      <c r="N337" s="1">
        <v>0.2978114531093351</v>
      </c>
      <c r="O337">
        <v>514107</v>
      </c>
      <c r="P337">
        <v>6102</v>
      </c>
      <c r="Q337">
        <f t="shared" si="9"/>
        <v>4.4531025854126036E-2</v>
      </c>
      <c r="R337">
        <v>36852.699999999997</v>
      </c>
      <c r="S337">
        <v>38852.6</v>
      </c>
      <c r="T337">
        <v>98445.9</v>
      </c>
      <c r="U337" s="1"/>
      <c r="V337" s="1">
        <v>0</v>
      </c>
      <c r="W337" s="1">
        <v>1</v>
      </c>
      <c r="X337" s="1">
        <v>0</v>
      </c>
      <c r="Y337" s="1"/>
      <c r="Z337" s="1">
        <f t="shared" si="8"/>
        <v>1.1869124520770968E-2</v>
      </c>
      <c r="AA337" s="1"/>
      <c r="AB337" s="1">
        <v>1.79626</v>
      </c>
    </row>
    <row r="338" spans="1:28" x14ac:dyDescent="0.25">
      <c r="A338" s="1" t="s">
        <v>87</v>
      </c>
      <c r="B338" s="1">
        <v>2002</v>
      </c>
      <c r="C338" s="1">
        <v>51.2</v>
      </c>
      <c r="D338" s="1">
        <v>51.200001</v>
      </c>
      <c r="E338" s="1">
        <v>52.533329999999999</v>
      </c>
      <c r="F338" s="1">
        <v>0</v>
      </c>
      <c r="G338" s="1">
        <v>0.1</v>
      </c>
      <c r="H338" s="1">
        <v>0</v>
      </c>
      <c r="I338" s="1">
        <v>1</v>
      </c>
      <c r="J338" s="1"/>
      <c r="K338" s="1">
        <v>3.4537900000000003E-2</v>
      </c>
      <c r="L338" s="1">
        <v>10633</v>
      </c>
      <c r="M338" s="1">
        <v>3489080</v>
      </c>
      <c r="N338" s="1">
        <v>0.30475082256640723</v>
      </c>
      <c r="O338">
        <v>131054</v>
      </c>
      <c r="P338">
        <v>1726.3</v>
      </c>
      <c r="Q338">
        <f t="shared" si="9"/>
        <v>3.7066418654774322E-2</v>
      </c>
      <c r="R338">
        <v>5718.2</v>
      </c>
      <c r="S338">
        <v>8733.7000000000007</v>
      </c>
      <c r="T338">
        <v>14077</v>
      </c>
      <c r="U338" s="1"/>
      <c r="V338" s="1">
        <v>1</v>
      </c>
      <c r="W338" s="1">
        <v>1</v>
      </c>
      <c r="X338" s="1">
        <v>0</v>
      </c>
      <c r="Y338" s="1"/>
      <c r="Z338" s="1">
        <f t="shared" si="8"/>
        <v>1.3172432737650128E-2</v>
      </c>
      <c r="AA338" s="1"/>
      <c r="AB338" s="1">
        <v>0.26865559999999999</v>
      </c>
    </row>
    <row r="339" spans="1:28" x14ac:dyDescent="0.25">
      <c r="A339" s="1" t="s">
        <v>88</v>
      </c>
      <c r="B339" s="1">
        <v>2002</v>
      </c>
      <c r="C339" s="1">
        <v>62.5</v>
      </c>
      <c r="D339" s="1">
        <v>62.5</v>
      </c>
      <c r="E339" s="1">
        <v>62.9</v>
      </c>
      <c r="F339" s="1">
        <v>0</v>
      </c>
      <c r="G339" s="1">
        <v>1</v>
      </c>
      <c r="H339" s="1">
        <v>0</v>
      </c>
      <c r="I339" s="1">
        <v>1</v>
      </c>
      <c r="J339" s="1"/>
      <c r="K339" s="1">
        <v>1.10098E-2</v>
      </c>
      <c r="L339" s="1">
        <v>10350</v>
      </c>
      <c r="M339" s="1">
        <v>3513424</v>
      </c>
      <c r="N339" s="1">
        <v>0.29458442818173952</v>
      </c>
      <c r="O339">
        <v>139645.29999999999</v>
      </c>
      <c r="P339">
        <v>1887.4</v>
      </c>
      <c r="Q339">
        <f t="shared" si="9"/>
        <v>3.9209016617407971E-2</v>
      </c>
      <c r="R339">
        <v>6772.6</v>
      </c>
      <c r="S339">
        <v>10728.3</v>
      </c>
      <c r="T339">
        <v>14080.5</v>
      </c>
      <c r="U339" s="1"/>
      <c r="V339" s="1">
        <v>0</v>
      </c>
      <c r="W339" s="1">
        <v>1</v>
      </c>
      <c r="X339" s="1">
        <v>0.5</v>
      </c>
      <c r="Y339" s="1"/>
      <c r="Z339" s="1">
        <f t="shared" si="8"/>
        <v>1.3515671490555001E-2</v>
      </c>
      <c r="AA339" s="1"/>
      <c r="AB339" s="1">
        <v>-6.20273E-2</v>
      </c>
    </row>
    <row r="340" spans="1:28" x14ac:dyDescent="0.25">
      <c r="A340" s="1" t="s">
        <v>89</v>
      </c>
      <c r="B340" s="1">
        <v>2002</v>
      </c>
      <c r="C340" s="1">
        <v>56.2</v>
      </c>
      <c r="D340" s="1">
        <v>56.200001</v>
      </c>
      <c r="E340" s="1">
        <v>56.533329999999999</v>
      </c>
      <c r="F340" s="1">
        <v>1</v>
      </c>
      <c r="G340" s="1">
        <v>0</v>
      </c>
      <c r="H340" s="1">
        <v>1</v>
      </c>
      <c r="I340" s="1">
        <v>0</v>
      </c>
      <c r="J340" s="1"/>
      <c r="K340" s="1">
        <v>-4.2665000000000002E-2</v>
      </c>
      <c r="L340" s="1">
        <v>40562</v>
      </c>
      <c r="M340" s="1">
        <v>12331031</v>
      </c>
      <c r="N340" s="1">
        <v>0.32894248664203346</v>
      </c>
      <c r="O340">
        <v>549673.5</v>
      </c>
      <c r="P340">
        <v>10626.1</v>
      </c>
      <c r="Q340">
        <f t="shared" si="9"/>
        <v>4.3714706418303551E-2</v>
      </c>
      <c r="R340">
        <v>35517.9</v>
      </c>
      <c r="S340">
        <v>48346</v>
      </c>
      <c r="T340">
        <v>90681.4</v>
      </c>
      <c r="U340" s="1"/>
      <c r="V340" s="1">
        <v>0</v>
      </c>
      <c r="W340" s="1">
        <v>0</v>
      </c>
      <c r="X340" s="1">
        <v>0.5</v>
      </c>
      <c r="Y340" s="1"/>
      <c r="Z340" s="1">
        <f t="shared" si="8"/>
        <v>1.9331657793217247E-2</v>
      </c>
      <c r="AA340" s="1"/>
      <c r="AB340" s="1">
        <v>2.672688</v>
      </c>
    </row>
    <row r="341" spans="1:28" x14ac:dyDescent="0.25">
      <c r="A341" s="1" t="s">
        <v>90</v>
      </c>
      <c r="B341" s="1">
        <v>2002</v>
      </c>
      <c r="C341" s="1">
        <v>55</v>
      </c>
      <c r="D341" s="1">
        <v>55</v>
      </c>
      <c r="E341" s="1">
        <v>54.4</v>
      </c>
      <c r="F341" s="1">
        <v>0</v>
      </c>
      <c r="G341" s="1">
        <v>0</v>
      </c>
      <c r="H341" s="1">
        <v>0</v>
      </c>
      <c r="I341" s="1">
        <v>0</v>
      </c>
      <c r="J341" s="1"/>
      <c r="K341" s="1">
        <v>0.19408880000000001</v>
      </c>
      <c r="L341" s="1">
        <v>5135</v>
      </c>
      <c r="M341" s="1">
        <v>1065995</v>
      </c>
      <c r="N341" s="1">
        <v>0.48170957649895163</v>
      </c>
      <c r="O341">
        <v>47584.9</v>
      </c>
      <c r="P341">
        <v>757.9</v>
      </c>
      <c r="Q341">
        <f t="shared" si="9"/>
        <v>4.3927973395747638E-2</v>
      </c>
      <c r="R341">
        <v>3545.2</v>
      </c>
      <c r="S341">
        <v>4466.8</v>
      </c>
      <c r="T341">
        <v>4868.5</v>
      </c>
      <c r="U341" s="1"/>
      <c r="V341" s="1">
        <v>0</v>
      </c>
      <c r="W341" s="1">
        <v>0</v>
      </c>
      <c r="X341" s="1">
        <v>0</v>
      </c>
      <c r="Y341" s="1"/>
      <c r="Z341" s="1">
        <f t="shared" si="8"/>
        <v>1.5927321482234909E-2</v>
      </c>
      <c r="AA341" s="1"/>
      <c r="AB341" s="1">
        <v>2.1318640000000002</v>
      </c>
    </row>
    <row r="342" spans="1:28" x14ac:dyDescent="0.25">
      <c r="A342" s="1" t="s">
        <v>91</v>
      </c>
      <c r="B342" s="1">
        <v>2002</v>
      </c>
      <c r="C342" s="1">
        <v>50.9</v>
      </c>
      <c r="D342" s="1">
        <v>50.900002000000001</v>
      </c>
      <c r="E342" s="1">
        <v>50.466670000000001</v>
      </c>
      <c r="F342" s="1">
        <v>0</v>
      </c>
      <c r="G342" s="1">
        <v>0</v>
      </c>
      <c r="H342" s="1">
        <v>0</v>
      </c>
      <c r="I342" s="1">
        <v>0</v>
      </c>
      <c r="J342" s="1"/>
      <c r="K342" s="1">
        <v>-7.6144799999999999E-2</v>
      </c>
      <c r="L342" s="1">
        <v>7571</v>
      </c>
      <c r="M342" s="1">
        <v>4107795</v>
      </c>
      <c r="N342" s="1">
        <v>0.18430812637923752</v>
      </c>
      <c r="O342">
        <v>154711.79999999999</v>
      </c>
      <c r="P342">
        <v>2124.3000000000002</v>
      </c>
      <c r="Q342">
        <f t="shared" si="9"/>
        <v>3.7145841016895928E-2</v>
      </c>
      <c r="R342">
        <v>6406</v>
      </c>
      <c r="S342">
        <v>8497.9</v>
      </c>
      <c r="T342">
        <v>28718.1</v>
      </c>
      <c r="U342" s="1"/>
      <c r="V342" s="1">
        <v>0</v>
      </c>
      <c r="W342" s="1">
        <v>1</v>
      </c>
      <c r="X342" s="1">
        <v>0</v>
      </c>
      <c r="Y342" s="1"/>
      <c r="Z342" s="1">
        <f t="shared" si="8"/>
        <v>1.3730691518035472E-2</v>
      </c>
      <c r="AA342" s="1"/>
      <c r="AB342" s="1">
        <v>0.44356489999999998</v>
      </c>
    </row>
    <row r="343" spans="1:28" x14ac:dyDescent="0.25">
      <c r="A343" s="1" t="s">
        <v>92</v>
      </c>
      <c r="B343" s="1">
        <v>2002</v>
      </c>
      <c r="C343" s="1">
        <v>63.9</v>
      </c>
      <c r="D343" s="1">
        <v>63.900002000000001</v>
      </c>
      <c r="E343" s="1">
        <v>65.133330000000001</v>
      </c>
      <c r="F343" s="1">
        <v>0</v>
      </c>
      <c r="G343" s="1">
        <v>0.1</v>
      </c>
      <c r="H343" s="1">
        <v>0</v>
      </c>
      <c r="I343" s="1">
        <v>1</v>
      </c>
      <c r="J343" s="1"/>
      <c r="K343" s="1">
        <v>-6.9813100000000003E-2</v>
      </c>
      <c r="L343" s="1">
        <v>1605</v>
      </c>
      <c r="M343" s="1">
        <v>760020</v>
      </c>
      <c r="N343" s="1">
        <v>0.21117865319333703</v>
      </c>
      <c r="O343">
        <v>32767.8</v>
      </c>
      <c r="P343">
        <v>209.7</v>
      </c>
      <c r="Q343">
        <f t="shared" si="9"/>
        <v>4.2838477934791189E-2</v>
      </c>
      <c r="R343">
        <v>4549.8999999999996</v>
      </c>
      <c r="S343">
        <v>2700.8</v>
      </c>
      <c r="T343">
        <v>3598.4</v>
      </c>
      <c r="U343" s="1"/>
      <c r="V343" s="1">
        <v>0</v>
      </c>
      <c r="W343" s="1">
        <v>1</v>
      </c>
      <c r="X343" s="1">
        <v>1</v>
      </c>
      <c r="Y343" s="1"/>
      <c r="Z343" s="1">
        <f t="shared" si="8"/>
        <v>6.3995751927196816E-3</v>
      </c>
      <c r="AA343" s="1"/>
      <c r="AB343" s="1">
        <v>-1.4760219999999999</v>
      </c>
    </row>
    <row r="344" spans="1:28" x14ac:dyDescent="0.25">
      <c r="A344" s="1" t="s">
        <v>93</v>
      </c>
      <c r="B344" s="1">
        <v>2002</v>
      </c>
      <c r="C344" s="1">
        <v>59.9</v>
      </c>
      <c r="D344" s="1">
        <v>59.900002000000001</v>
      </c>
      <c r="E344" s="1">
        <v>59.2</v>
      </c>
      <c r="F344" s="1">
        <v>0</v>
      </c>
      <c r="G344" s="1">
        <v>0.1</v>
      </c>
      <c r="H344" s="1">
        <v>0.5</v>
      </c>
      <c r="I344" s="1">
        <v>0.5</v>
      </c>
      <c r="J344" s="1"/>
      <c r="K344" s="1">
        <v>-6.7466300000000007E-2</v>
      </c>
      <c r="L344" s="1">
        <v>13513</v>
      </c>
      <c r="M344" s="1">
        <v>5795918</v>
      </c>
      <c r="N344" s="1">
        <v>0.23314684576282826</v>
      </c>
      <c r="O344">
        <v>240535.8</v>
      </c>
      <c r="P344">
        <v>2668.7</v>
      </c>
      <c r="Q344">
        <f t="shared" si="9"/>
        <v>4.1040452953268143E-2</v>
      </c>
      <c r="R344">
        <v>13687.2</v>
      </c>
      <c r="S344">
        <v>18718.900000000001</v>
      </c>
      <c r="T344">
        <v>36705.199999999997</v>
      </c>
      <c r="U344" s="1"/>
      <c r="V344" s="1">
        <v>0</v>
      </c>
      <c r="W344" s="1">
        <v>1</v>
      </c>
      <c r="X344" s="1">
        <v>1</v>
      </c>
      <c r="Y344" s="1"/>
      <c r="Z344" s="1">
        <f t="shared" si="8"/>
        <v>1.1094814160719526E-2</v>
      </c>
      <c r="AA344" s="1"/>
      <c r="AB344" s="1">
        <v>-0.35506379999999998</v>
      </c>
    </row>
    <row r="345" spans="1:28" x14ac:dyDescent="0.25">
      <c r="A345" s="1" t="s">
        <v>94</v>
      </c>
      <c r="B345" s="1">
        <v>2002</v>
      </c>
      <c r="C345" s="1">
        <v>45.2</v>
      </c>
      <c r="D345" s="1">
        <v>45.200001</v>
      </c>
      <c r="E345" s="1">
        <v>43.766669999999998</v>
      </c>
      <c r="F345" s="1">
        <v>1</v>
      </c>
      <c r="G345" s="1">
        <v>0</v>
      </c>
      <c r="H345" s="1">
        <v>1</v>
      </c>
      <c r="I345" s="1">
        <v>0</v>
      </c>
      <c r="J345" s="1"/>
      <c r="K345" s="1">
        <v>-5.0188900000000002E-2</v>
      </c>
      <c r="L345" s="1">
        <v>64593</v>
      </c>
      <c r="M345" s="1">
        <v>21690325</v>
      </c>
      <c r="N345" s="1">
        <v>0.29779636773538432</v>
      </c>
      <c r="O345">
        <v>1042350.8</v>
      </c>
      <c r="P345">
        <v>17613.900000000001</v>
      </c>
      <c r="Q345">
        <f t="shared" si="9"/>
        <v>4.7243962457916143E-2</v>
      </c>
      <c r="R345">
        <v>52533.5</v>
      </c>
      <c r="S345">
        <v>60414.7</v>
      </c>
      <c r="T345">
        <v>133760.79999999999</v>
      </c>
      <c r="U345" s="1"/>
      <c r="V345" s="1">
        <v>1</v>
      </c>
      <c r="W345" s="1">
        <v>1</v>
      </c>
      <c r="X345" s="1">
        <v>0.5</v>
      </c>
      <c r="Y345" s="1"/>
      <c r="Z345" s="1">
        <f t="shared" si="8"/>
        <v>1.689824577292021E-2</v>
      </c>
      <c r="AA345" s="1"/>
      <c r="AB345" s="1">
        <v>1.852671</v>
      </c>
    </row>
    <row r="346" spans="1:28" x14ac:dyDescent="0.25">
      <c r="A346" s="1" t="s">
        <v>95</v>
      </c>
      <c r="B346" s="1">
        <v>2002</v>
      </c>
      <c r="C346" s="1">
        <v>64.2</v>
      </c>
      <c r="D346" s="1">
        <v>64.199996999999996</v>
      </c>
      <c r="E346" s="1">
        <v>64.566670000000002</v>
      </c>
      <c r="F346" s="1">
        <v>0</v>
      </c>
      <c r="G346" s="1">
        <v>0.1</v>
      </c>
      <c r="H346" s="1">
        <v>0</v>
      </c>
      <c r="I346" s="1">
        <v>0.1</v>
      </c>
      <c r="J346" s="1"/>
      <c r="K346" s="1">
        <v>-4.3974600000000003E-2</v>
      </c>
      <c r="L346" s="1">
        <v>5368</v>
      </c>
      <c r="M346" s="1">
        <v>2324815</v>
      </c>
      <c r="N346" s="1">
        <v>0.23090009312568957</v>
      </c>
      <c r="O346">
        <v>95899.199999999997</v>
      </c>
      <c r="P346">
        <v>962.1</v>
      </c>
      <c r="Q346">
        <f t="shared" si="9"/>
        <v>4.0836410639126124E-2</v>
      </c>
      <c r="R346">
        <v>8616.6</v>
      </c>
      <c r="S346">
        <v>4914.8999999999996</v>
      </c>
      <c r="T346">
        <v>9394.7000000000007</v>
      </c>
      <c r="U346" s="1"/>
      <c r="V346" s="1">
        <v>0</v>
      </c>
      <c r="W346" s="1">
        <v>1</v>
      </c>
      <c r="X346" s="1">
        <v>1</v>
      </c>
      <c r="Y346" s="1"/>
      <c r="Z346" s="1">
        <f t="shared" si="8"/>
        <v>1.0032409029480955E-2</v>
      </c>
      <c r="AA346" s="1"/>
      <c r="AB346" s="1">
        <v>-1.034484</v>
      </c>
    </row>
    <row r="347" spans="1:28" x14ac:dyDescent="0.25">
      <c r="A347" s="1" t="s">
        <v>96</v>
      </c>
      <c r="B347" s="1">
        <v>2002</v>
      </c>
      <c r="C347" s="1">
        <v>60.6</v>
      </c>
      <c r="D347" s="1">
        <v>60.599997999999999</v>
      </c>
      <c r="E347" s="1">
        <v>60.066670000000002</v>
      </c>
      <c r="F347" s="1">
        <v>0</v>
      </c>
      <c r="G347" s="1">
        <v>0</v>
      </c>
      <c r="H347" s="1">
        <v>0</v>
      </c>
      <c r="I347" s="1">
        <v>0</v>
      </c>
      <c r="J347" s="1"/>
      <c r="K347" s="1">
        <v>9.2907500000000004E-2</v>
      </c>
      <c r="L347" s="1">
        <v>2223</v>
      </c>
      <c r="M347" s="1">
        <v>615442</v>
      </c>
      <c r="N347" s="1">
        <v>0.3612038177439954</v>
      </c>
      <c r="O347">
        <v>24452.799999999999</v>
      </c>
      <c r="P347">
        <v>339.2</v>
      </c>
      <c r="Q347">
        <f t="shared" si="9"/>
        <v>3.9180946376750368E-2</v>
      </c>
      <c r="R347">
        <v>1245.3</v>
      </c>
      <c r="S347">
        <v>2222.1999999999998</v>
      </c>
      <c r="T347">
        <v>2445</v>
      </c>
      <c r="U347" s="1"/>
      <c r="V347" s="1">
        <v>0</v>
      </c>
      <c r="W347" s="1">
        <v>0</v>
      </c>
      <c r="X347" s="1">
        <v>0</v>
      </c>
      <c r="Y347" s="1"/>
      <c r="Z347" s="1">
        <f t="shared" si="8"/>
        <v>1.3871622063730943E-2</v>
      </c>
      <c r="AA347" s="1"/>
      <c r="AB347" s="1">
        <v>1.3354349999999999</v>
      </c>
    </row>
    <row r="348" spans="1:28" x14ac:dyDescent="0.25">
      <c r="A348" s="1" t="s">
        <v>97</v>
      </c>
      <c r="B348" s="1">
        <v>2002</v>
      </c>
      <c r="C348" s="1">
        <v>67.900000000000006</v>
      </c>
      <c r="D348" s="1">
        <v>67.900002000000001</v>
      </c>
      <c r="E348" s="1">
        <v>67.3</v>
      </c>
      <c r="F348" s="1">
        <v>0</v>
      </c>
      <c r="G348" s="1">
        <v>0</v>
      </c>
      <c r="H348" s="1">
        <v>0</v>
      </c>
      <c r="I348" s="1">
        <v>0</v>
      </c>
      <c r="J348" s="1"/>
      <c r="K348" s="1">
        <v>-3.7799699999999999E-2</v>
      </c>
      <c r="L348" s="1">
        <v>19795</v>
      </c>
      <c r="M348" s="1">
        <v>7286873</v>
      </c>
      <c r="N348" s="1">
        <v>0.27165287497119817</v>
      </c>
      <c r="O348">
        <v>362314</v>
      </c>
      <c r="P348">
        <v>4889.8</v>
      </c>
      <c r="Q348">
        <f t="shared" si="9"/>
        <v>4.9050422588674182E-2</v>
      </c>
      <c r="R348">
        <v>21010.7</v>
      </c>
      <c r="S348">
        <v>18875</v>
      </c>
      <c r="T348">
        <v>38060.699999999997</v>
      </c>
      <c r="U348" s="1"/>
      <c r="V348" s="1">
        <v>0</v>
      </c>
      <c r="W348" s="1">
        <v>0</v>
      </c>
      <c r="X348" s="1">
        <v>0</v>
      </c>
      <c r="Y348" s="1"/>
      <c r="Z348" s="1">
        <f t="shared" si="8"/>
        <v>1.3496028306938182E-2</v>
      </c>
      <c r="AA348" s="1"/>
      <c r="AB348" s="1">
        <v>0.50811890000000004</v>
      </c>
    </row>
    <row r="349" spans="1:28" x14ac:dyDescent="0.25">
      <c r="A349" s="1" t="s">
        <v>98</v>
      </c>
      <c r="B349" s="1">
        <v>2002</v>
      </c>
      <c r="C349" s="1">
        <v>66.599999999999994</v>
      </c>
      <c r="D349" s="1">
        <v>66.599997999999999</v>
      </c>
      <c r="E349" s="1">
        <v>64.5</v>
      </c>
      <c r="F349" s="1">
        <v>0</v>
      </c>
      <c r="G349" s="1">
        <v>1</v>
      </c>
      <c r="H349" s="1">
        <v>0</v>
      </c>
      <c r="I349" s="1">
        <v>1</v>
      </c>
      <c r="J349" s="1"/>
      <c r="K349" s="1">
        <v>2.92777E-2</v>
      </c>
      <c r="L349" s="1">
        <v>20770</v>
      </c>
      <c r="M349" s="1">
        <v>6052349</v>
      </c>
      <c r="N349" s="1">
        <v>0.34317254342074455</v>
      </c>
      <c r="O349">
        <v>310321.5</v>
      </c>
      <c r="P349">
        <v>4923.3999999999996</v>
      </c>
      <c r="Q349">
        <f t="shared" si="9"/>
        <v>5.0459433188667732E-2</v>
      </c>
      <c r="R349">
        <v>13584.2</v>
      </c>
      <c r="S349">
        <v>18317.900000000001</v>
      </c>
      <c r="T349">
        <v>38790.400000000001</v>
      </c>
      <c r="U349" s="1"/>
      <c r="V349" s="1">
        <v>0</v>
      </c>
      <c r="W349" s="1">
        <v>0</v>
      </c>
      <c r="X349" s="1">
        <v>0</v>
      </c>
      <c r="Y349" s="1"/>
      <c r="Z349" s="1">
        <f t="shared" si="8"/>
        <v>1.5865481444244114E-2</v>
      </c>
      <c r="AA349" s="1"/>
      <c r="AB349" s="1">
        <v>1.0886800000000001</v>
      </c>
    </row>
    <row r="350" spans="1:28" x14ac:dyDescent="0.25">
      <c r="A350" s="1" t="s">
        <v>99</v>
      </c>
      <c r="B350" s="1">
        <v>2002</v>
      </c>
      <c r="C350" s="1">
        <v>35.6</v>
      </c>
      <c r="D350" s="1">
        <v>35.599997999999999</v>
      </c>
      <c r="E350" s="1">
        <v>32.16666</v>
      </c>
      <c r="F350" s="1">
        <v>1</v>
      </c>
      <c r="G350" s="1">
        <v>0</v>
      </c>
      <c r="H350" s="1">
        <v>1</v>
      </c>
      <c r="I350" s="1">
        <v>0</v>
      </c>
      <c r="J350" s="1"/>
      <c r="K350" s="1">
        <v>-2.8474900000000001E-2</v>
      </c>
      <c r="L350" s="1">
        <v>4175</v>
      </c>
      <c r="M350" s="1">
        <v>1805414</v>
      </c>
      <c r="N350" s="1">
        <v>0.23124889914446214</v>
      </c>
      <c r="O350">
        <v>62797.599999999999</v>
      </c>
      <c r="P350">
        <v>1157.9000000000001</v>
      </c>
      <c r="Q350">
        <f t="shared" si="9"/>
        <v>3.4141587469688393E-2</v>
      </c>
      <c r="R350">
        <v>2218.9</v>
      </c>
      <c r="S350">
        <v>5450.2</v>
      </c>
      <c r="T350">
        <v>7401.2</v>
      </c>
      <c r="U350" s="1"/>
      <c r="V350" s="1">
        <v>0</v>
      </c>
      <c r="W350" s="1">
        <v>0</v>
      </c>
      <c r="X350" s="1">
        <v>0</v>
      </c>
      <c r="Y350" s="1"/>
      <c r="Z350" s="1">
        <f t="shared" si="8"/>
        <v>1.843860274914965E-2</v>
      </c>
      <c r="AA350" s="1"/>
      <c r="AB350" s="1">
        <v>3.9293849999999999</v>
      </c>
    </row>
    <row r="351" spans="1:28" x14ac:dyDescent="0.25">
      <c r="A351" s="1" t="s">
        <v>100</v>
      </c>
      <c r="B351" s="1">
        <v>2002</v>
      </c>
      <c r="C351" s="1">
        <v>62.1</v>
      </c>
      <c r="D351" s="1">
        <v>62.099997999999999</v>
      </c>
      <c r="E351" s="1">
        <v>62.433329999999998</v>
      </c>
      <c r="F351" s="1">
        <v>0</v>
      </c>
      <c r="G351" s="1">
        <v>1</v>
      </c>
      <c r="H351" s="1">
        <v>0</v>
      </c>
      <c r="I351" s="1">
        <v>1</v>
      </c>
      <c r="J351" s="1"/>
      <c r="K351" s="1">
        <v>-5.2249900000000002E-2</v>
      </c>
      <c r="L351" s="1">
        <v>13813</v>
      </c>
      <c r="M351" s="1">
        <v>5445162</v>
      </c>
      <c r="N351" s="1">
        <v>0.25367472997130297</v>
      </c>
      <c r="O351">
        <v>241068.4</v>
      </c>
      <c r="P351">
        <v>2594.6</v>
      </c>
      <c r="Q351">
        <f t="shared" si="9"/>
        <v>4.3795538130913275E-2</v>
      </c>
      <c r="R351">
        <v>14133.2</v>
      </c>
      <c r="S351">
        <v>19040.900000000001</v>
      </c>
      <c r="T351">
        <v>46554.6</v>
      </c>
      <c r="U351" s="1"/>
      <c r="V351" s="1">
        <v>0</v>
      </c>
      <c r="W351" s="1">
        <v>0</v>
      </c>
      <c r="X351" s="1">
        <v>0</v>
      </c>
      <c r="Y351" s="1"/>
      <c r="Z351" s="1">
        <f t="shared" si="8"/>
        <v>1.0762920399355535E-2</v>
      </c>
      <c r="AA351" s="1"/>
      <c r="AB351" s="1">
        <v>0.38978600000000002</v>
      </c>
    </row>
    <row r="352" spans="1:28" x14ac:dyDescent="0.25">
      <c r="A352" s="1" t="s">
        <v>101</v>
      </c>
      <c r="B352" s="1">
        <v>2002</v>
      </c>
      <c r="C352" s="1">
        <v>60.7</v>
      </c>
      <c r="D352" s="1">
        <v>60.700001</v>
      </c>
      <c r="E352" s="1">
        <v>59.566670000000002</v>
      </c>
      <c r="F352" s="1">
        <v>0</v>
      </c>
      <c r="G352" s="1">
        <v>0.1</v>
      </c>
      <c r="H352" s="1">
        <v>0</v>
      </c>
      <c r="I352" s="1">
        <v>0.1</v>
      </c>
      <c r="J352" s="1"/>
      <c r="K352" s="1">
        <v>-5.2977900000000001E-2</v>
      </c>
      <c r="L352" s="1">
        <v>1334</v>
      </c>
      <c r="M352" s="1">
        <v>500017</v>
      </c>
      <c r="N352" s="1">
        <v>0.26679092910841029</v>
      </c>
      <c r="O352">
        <v>29917</v>
      </c>
      <c r="P352">
        <v>204.7</v>
      </c>
      <c r="Q352">
        <f t="shared" si="9"/>
        <v>5.9422579632292499E-2</v>
      </c>
      <c r="R352">
        <v>844.3</v>
      </c>
      <c r="S352">
        <v>1049.3</v>
      </c>
      <c r="T352">
        <v>1816.1</v>
      </c>
      <c r="U352" s="1"/>
      <c r="V352" s="1">
        <v>0</v>
      </c>
      <c r="W352" s="1">
        <v>0</v>
      </c>
      <c r="X352" s="1">
        <v>1</v>
      </c>
      <c r="Y352" s="1"/>
      <c r="Z352" s="1">
        <f t="shared" si="8"/>
        <v>6.8422635959487915E-3</v>
      </c>
      <c r="AA352" s="1"/>
      <c r="AB352" s="1">
        <v>-0.6203689</v>
      </c>
    </row>
    <row r="353" spans="1:28" x14ac:dyDescent="0.25">
      <c r="A353" s="1" t="s">
        <v>52</v>
      </c>
      <c r="B353" s="1">
        <v>2003</v>
      </c>
      <c r="C353" s="1">
        <v>31.6</v>
      </c>
      <c r="D353" s="1">
        <v>31.6</v>
      </c>
      <c r="E353" s="1">
        <v>34.566670000000002</v>
      </c>
      <c r="F353" s="1">
        <v>1</v>
      </c>
      <c r="G353" s="1">
        <v>0</v>
      </c>
      <c r="H353" s="1">
        <v>1</v>
      </c>
      <c r="I353" s="1">
        <v>0</v>
      </c>
      <c r="J353" s="1"/>
      <c r="K353" s="1">
        <v>-1.52654E-2</v>
      </c>
      <c r="L353" s="1">
        <v>11426</v>
      </c>
      <c r="M353" s="1">
        <v>4503491</v>
      </c>
      <c r="N353" s="1">
        <v>0.253714285206743</v>
      </c>
      <c r="O353">
        <v>165250.5</v>
      </c>
      <c r="P353">
        <v>2557.1999999999998</v>
      </c>
      <c r="Q353">
        <f t="shared" si="9"/>
        <v>3.6126040886947479E-2</v>
      </c>
      <c r="R353">
        <v>9980.5</v>
      </c>
      <c r="S353">
        <v>10771</v>
      </c>
      <c r="T353">
        <v>24711.4</v>
      </c>
      <c r="U353" s="1"/>
      <c r="V353" s="1">
        <v>1</v>
      </c>
      <c r="W353" s="1">
        <v>1</v>
      </c>
      <c r="X353" s="1">
        <v>0</v>
      </c>
      <c r="Y353" s="1">
        <v>0.5</v>
      </c>
      <c r="Z353" s="1">
        <f t="shared" si="8"/>
        <v>1.5474688427569053E-2</v>
      </c>
      <c r="AA353" s="1">
        <v>3.2776179999999999</v>
      </c>
      <c r="AB353" s="1">
        <v>2.5924939999999999</v>
      </c>
    </row>
    <row r="354" spans="1:28" x14ac:dyDescent="0.25">
      <c r="A354" s="1" t="s">
        <v>53</v>
      </c>
      <c r="B354" s="1">
        <v>2003</v>
      </c>
      <c r="C354" s="1">
        <v>55.8</v>
      </c>
      <c r="D354" s="1">
        <v>55.799999</v>
      </c>
      <c r="E354" s="1">
        <v>55.366660000000003</v>
      </c>
      <c r="F354" s="1">
        <v>0</v>
      </c>
      <c r="G354" s="1">
        <v>0.1</v>
      </c>
      <c r="H354" s="1">
        <v>0</v>
      </c>
      <c r="I354" s="1">
        <v>0.1</v>
      </c>
      <c r="J354" s="1"/>
      <c r="K354" s="1">
        <v>1.0295199999999999E-2</v>
      </c>
      <c r="L354" s="1">
        <v>2255</v>
      </c>
      <c r="M354" s="1">
        <v>648414</v>
      </c>
      <c r="N354" s="1">
        <v>0.34777163972400349</v>
      </c>
      <c r="O354">
        <v>42132.7</v>
      </c>
      <c r="P354">
        <v>231.6</v>
      </c>
      <c r="Q354">
        <f t="shared" si="9"/>
        <v>6.4620905779332341E-2</v>
      </c>
      <c r="R354">
        <v>1275.2</v>
      </c>
      <c r="S354">
        <v>2235.6</v>
      </c>
      <c r="T354">
        <v>1854.6</v>
      </c>
      <c r="U354" s="1"/>
      <c r="V354" s="1">
        <v>1</v>
      </c>
      <c r="W354" s="1">
        <v>1</v>
      </c>
      <c r="X354" s="1">
        <v>1</v>
      </c>
      <c r="Y354" s="1">
        <v>0</v>
      </c>
      <c r="Z354" s="1">
        <f t="shared" si="8"/>
        <v>5.49691807076214E-3</v>
      </c>
      <c r="AA354" s="1">
        <v>-1.2879910000000001</v>
      </c>
      <c r="AB354" s="1">
        <v>-1.3720079999999999</v>
      </c>
    </row>
    <row r="355" spans="1:28" x14ac:dyDescent="0.25">
      <c r="A355" s="1" t="s">
        <v>54</v>
      </c>
      <c r="B355" s="1">
        <v>2003</v>
      </c>
      <c r="C355" s="1">
        <v>59.7</v>
      </c>
      <c r="D355" s="1">
        <v>59.700001</v>
      </c>
      <c r="E355" s="1">
        <v>62.233330000000002</v>
      </c>
      <c r="F355" s="1">
        <v>0</v>
      </c>
      <c r="G355" s="1">
        <v>0.1</v>
      </c>
      <c r="H355" s="1">
        <v>0</v>
      </c>
      <c r="I355" s="1">
        <v>0.1</v>
      </c>
      <c r="J355" s="1"/>
      <c r="K355" s="1">
        <v>-7.8755699999999998E-2</v>
      </c>
      <c r="L355" s="1">
        <v>12006</v>
      </c>
      <c r="M355" s="1">
        <v>5510364</v>
      </c>
      <c r="N355" s="1">
        <v>0.21788034329492573</v>
      </c>
      <c r="O355">
        <v>233339.1</v>
      </c>
      <c r="P355">
        <v>2534.1</v>
      </c>
      <c r="Q355">
        <f t="shared" si="9"/>
        <v>4.1885617719627961E-2</v>
      </c>
      <c r="R355">
        <v>16574</v>
      </c>
      <c r="S355">
        <v>14794.9</v>
      </c>
      <c r="T355">
        <v>21106.3</v>
      </c>
      <c r="U355" s="1"/>
      <c r="V355" s="1">
        <v>0</v>
      </c>
      <c r="W355" s="1">
        <v>1</v>
      </c>
      <c r="X355" s="1">
        <v>1</v>
      </c>
      <c r="Y355" s="1">
        <v>0</v>
      </c>
      <c r="Z355" s="1">
        <f t="shared" si="8"/>
        <v>1.0860160170327218E-2</v>
      </c>
      <c r="AA355" s="1">
        <v>-1.0851759999999999</v>
      </c>
      <c r="AB355" s="1">
        <v>-1.0181659999999999</v>
      </c>
    </row>
    <row r="356" spans="1:28" x14ac:dyDescent="0.25">
      <c r="A356" s="1" t="s">
        <v>55</v>
      </c>
      <c r="B356" s="1">
        <v>2003</v>
      </c>
      <c r="C356" s="1">
        <v>44.9</v>
      </c>
      <c r="D356" s="1">
        <v>44.900002000000001</v>
      </c>
      <c r="E356" s="1">
        <v>48.9</v>
      </c>
      <c r="F356" s="1">
        <v>0</v>
      </c>
      <c r="G356" s="1">
        <v>1</v>
      </c>
      <c r="H356" s="1">
        <v>0</v>
      </c>
      <c r="I356" s="1">
        <v>1</v>
      </c>
      <c r="J356" s="1"/>
      <c r="K356" s="1">
        <v>-7.00432E-2</v>
      </c>
      <c r="L356" s="1">
        <v>5200</v>
      </c>
      <c r="M356" s="1">
        <v>2724816</v>
      </c>
      <c r="N356" s="1">
        <v>0.19083857405417468</v>
      </c>
      <c r="O356">
        <v>96714.2</v>
      </c>
      <c r="P356">
        <v>848.4</v>
      </c>
      <c r="Q356">
        <f t="shared" si="9"/>
        <v>3.5182485716466726E-2</v>
      </c>
      <c r="R356">
        <v>3937.2</v>
      </c>
      <c r="S356">
        <v>7069.6</v>
      </c>
      <c r="T356">
        <v>17658.5</v>
      </c>
      <c r="U356" s="1"/>
      <c r="V356" s="1">
        <v>1</v>
      </c>
      <c r="W356" s="1">
        <v>1</v>
      </c>
      <c r="X356" s="1">
        <v>1</v>
      </c>
      <c r="Y356" s="1">
        <v>0</v>
      </c>
      <c r="Z356" s="1">
        <f t="shared" si="8"/>
        <v>8.7722382028698996E-3</v>
      </c>
      <c r="AA356" s="1">
        <v>-1.0227010000000001</v>
      </c>
      <c r="AB356" s="1">
        <v>-1.176315</v>
      </c>
    </row>
    <row r="357" spans="1:28" x14ac:dyDescent="0.25">
      <c r="A357" s="1" t="s">
        <v>56</v>
      </c>
      <c r="B357" s="1">
        <v>2003</v>
      </c>
      <c r="C357" s="1">
        <v>45.6</v>
      </c>
      <c r="D357" s="1">
        <v>45.599997999999999</v>
      </c>
      <c r="E357" s="1">
        <v>46.466670000000001</v>
      </c>
      <c r="F357" s="1">
        <v>0</v>
      </c>
      <c r="G357" s="1">
        <v>0.1</v>
      </c>
      <c r="H357" s="1">
        <v>0</v>
      </c>
      <c r="I357" s="1">
        <v>0.5</v>
      </c>
      <c r="J357" s="1"/>
      <c r="K357" s="1">
        <v>-2.5630500000000001E-2</v>
      </c>
      <c r="L357" s="1">
        <v>136571</v>
      </c>
      <c r="M357" s="1">
        <v>35253159</v>
      </c>
      <c r="N357" s="1">
        <v>0.3874007432922536</v>
      </c>
      <c r="O357">
        <v>1829296.5</v>
      </c>
      <c r="P357">
        <v>33433.9</v>
      </c>
      <c r="Q357">
        <f t="shared" si="9"/>
        <v>5.0941891477016291E-2</v>
      </c>
      <c r="R357">
        <v>103661.2</v>
      </c>
      <c r="S357">
        <v>100308.4</v>
      </c>
      <c r="T357">
        <v>177515</v>
      </c>
      <c r="U357" s="1"/>
      <c r="V357" s="1">
        <v>0</v>
      </c>
      <c r="W357" s="1">
        <v>1</v>
      </c>
      <c r="X357" s="1">
        <v>0.5</v>
      </c>
      <c r="Y357" s="1">
        <v>1</v>
      </c>
      <c r="Z357" s="1">
        <f t="shared" si="8"/>
        <v>1.8276916836609047E-2</v>
      </c>
      <c r="AA357" s="1">
        <v>1.7128350000000001</v>
      </c>
      <c r="AB357" s="1">
        <v>0.80471879999999996</v>
      </c>
    </row>
    <row r="358" spans="1:28" x14ac:dyDescent="0.25">
      <c r="A358" s="1" t="s">
        <v>57</v>
      </c>
      <c r="B358" s="1">
        <v>2003</v>
      </c>
      <c r="C358" s="1">
        <v>62.3</v>
      </c>
      <c r="D358" s="1">
        <v>62.299999</v>
      </c>
      <c r="E358" s="1">
        <v>63.83334</v>
      </c>
      <c r="F358" s="1">
        <v>0</v>
      </c>
      <c r="G358" s="1">
        <v>0.1</v>
      </c>
      <c r="H358" s="1">
        <v>0</v>
      </c>
      <c r="I358" s="1">
        <v>0.1</v>
      </c>
      <c r="J358" s="1"/>
      <c r="K358" s="1">
        <v>6.4356700000000003E-2</v>
      </c>
      <c r="L358" s="1">
        <v>17362</v>
      </c>
      <c r="M358" s="1">
        <v>4528732</v>
      </c>
      <c r="N358" s="1">
        <v>0.38337441915308745</v>
      </c>
      <c r="O358">
        <v>238843.8</v>
      </c>
      <c r="P358">
        <v>2889.5</v>
      </c>
      <c r="Q358">
        <f t="shared" si="9"/>
        <v>5.210162579724302E-2</v>
      </c>
      <c r="R358">
        <v>14154.9</v>
      </c>
      <c r="S358">
        <v>13135.9</v>
      </c>
      <c r="T358">
        <v>14374.2</v>
      </c>
      <c r="U358" s="1"/>
      <c r="V358" s="1">
        <v>1</v>
      </c>
      <c r="W358" s="1">
        <v>2</v>
      </c>
      <c r="X358" s="1">
        <v>1</v>
      </c>
      <c r="Y358" s="1">
        <v>0</v>
      </c>
      <c r="Z358" s="1">
        <f t="shared" si="8"/>
        <v>1.2097864796992847E-2</v>
      </c>
      <c r="AA358" s="1">
        <v>-1.356757</v>
      </c>
      <c r="AB358" s="1">
        <v>-1.4335020000000001</v>
      </c>
    </row>
    <row r="359" spans="1:28" x14ac:dyDescent="0.25">
      <c r="A359" s="1" t="s">
        <v>58</v>
      </c>
      <c r="B359" s="1">
        <v>2003</v>
      </c>
      <c r="C359" s="1">
        <v>60.3</v>
      </c>
      <c r="D359" s="1">
        <v>60.299999</v>
      </c>
      <c r="E359" s="1">
        <v>62.066670000000002</v>
      </c>
      <c r="F359" s="1">
        <v>0</v>
      </c>
      <c r="G359" s="1">
        <v>0</v>
      </c>
      <c r="H359" s="1">
        <v>0</v>
      </c>
      <c r="I359" s="1">
        <v>0</v>
      </c>
      <c r="J359" s="1"/>
      <c r="K359" s="1">
        <v>0.1519422</v>
      </c>
      <c r="L359" s="1">
        <v>18066</v>
      </c>
      <c r="M359" s="1">
        <v>3484336</v>
      </c>
      <c r="N359" s="1">
        <v>0.51849190204389006</v>
      </c>
      <c r="O359">
        <v>222125.2</v>
      </c>
      <c r="P359">
        <v>3420.2</v>
      </c>
      <c r="Q359">
        <f t="shared" si="9"/>
        <v>6.2768056811972214E-2</v>
      </c>
      <c r="R359">
        <v>29432.799999999999</v>
      </c>
      <c r="S359">
        <v>16039.2</v>
      </c>
      <c r="T359">
        <v>31730.9</v>
      </c>
      <c r="U359" s="1"/>
      <c r="V359" s="1">
        <v>0</v>
      </c>
      <c r="W359" s="1">
        <v>0</v>
      </c>
      <c r="X359" s="1">
        <v>0</v>
      </c>
      <c r="Y359" s="1">
        <v>0</v>
      </c>
      <c r="Z359" s="1">
        <f t="shared" si="8"/>
        <v>1.5397622602028043E-2</v>
      </c>
      <c r="AA359" s="1">
        <v>1.151492</v>
      </c>
      <c r="AB359" s="1">
        <v>1.634422</v>
      </c>
    </row>
    <row r="360" spans="1:28" x14ac:dyDescent="0.25">
      <c r="A360" s="1" t="s">
        <v>59</v>
      </c>
      <c r="B360" s="1">
        <v>2003</v>
      </c>
      <c r="C360" s="1">
        <v>74.5</v>
      </c>
      <c r="D360" s="1">
        <v>74.5</v>
      </c>
      <c r="E360" s="1">
        <v>75.833340000000007</v>
      </c>
      <c r="F360" s="1">
        <v>0</v>
      </c>
      <c r="G360" s="1">
        <v>0</v>
      </c>
      <c r="H360" s="1">
        <v>0</v>
      </c>
      <c r="I360" s="1">
        <v>0</v>
      </c>
      <c r="J360" s="1"/>
      <c r="K360" s="1">
        <v>-0.1133122</v>
      </c>
      <c r="L360" s="1">
        <v>2022</v>
      </c>
      <c r="M360" s="1">
        <v>818003</v>
      </c>
      <c r="N360" s="1">
        <v>0.24718735750357884</v>
      </c>
      <c r="O360">
        <v>57916.4</v>
      </c>
      <c r="P360">
        <v>1168.9000000000001</v>
      </c>
      <c r="Q360">
        <f t="shared" si="9"/>
        <v>6.9373217457637693E-2</v>
      </c>
      <c r="R360">
        <v>15398</v>
      </c>
      <c r="S360">
        <v>3104.7</v>
      </c>
      <c r="T360">
        <v>4179.2</v>
      </c>
      <c r="U360" s="1"/>
      <c r="V360" s="1">
        <v>0</v>
      </c>
      <c r="W360" s="1">
        <v>0</v>
      </c>
      <c r="X360" s="1">
        <v>0</v>
      </c>
      <c r="Y360" s="1">
        <v>0</v>
      </c>
      <c r="Z360" s="1">
        <f t="shared" si="8"/>
        <v>2.0182538969963602E-2</v>
      </c>
      <c r="AA360" s="1">
        <v>3.4713599999999997E-2</v>
      </c>
      <c r="AB360" s="1">
        <v>0.47142230000000002</v>
      </c>
    </row>
    <row r="361" spans="1:28" x14ac:dyDescent="0.25">
      <c r="A361" s="1" t="s">
        <v>60</v>
      </c>
      <c r="B361" s="1">
        <v>2003</v>
      </c>
      <c r="C361" s="1">
        <v>48.6</v>
      </c>
      <c r="D361" s="1">
        <v>48.599997999999999</v>
      </c>
      <c r="E361" s="1">
        <v>52.633330000000001</v>
      </c>
      <c r="F361" s="1">
        <v>0</v>
      </c>
      <c r="G361" s="1">
        <v>0.1</v>
      </c>
      <c r="H361" s="1">
        <v>0</v>
      </c>
      <c r="I361" s="1">
        <v>1</v>
      </c>
      <c r="J361" s="1"/>
      <c r="K361" s="1">
        <v>-7.6864399999999999E-2</v>
      </c>
      <c r="L361" s="1">
        <v>51468</v>
      </c>
      <c r="M361" s="1">
        <v>17004085</v>
      </c>
      <c r="N361" s="1">
        <v>0.30268020890274305</v>
      </c>
      <c r="O361">
        <v>714958.5</v>
      </c>
      <c r="P361">
        <v>20825</v>
      </c>
      <c r="Q361">
        <f t="shared" si="9"/>
        <v>4.0821573169035556E-2</v>
      </c>
      <c r="R361">
        <v>38602</v>
      </c>
      <c r="S361">
        <v>52314.5</v>
      </c>
      <c r="T361">
        <v>31574.3</v>
      </c>
      <c r="U361" s="1"/>
      <c r="V361" s="1">
        <v>1</v>
      </c>
      <c r="W361" s="1">
        <v>1</v>
      </c>
      <c r="X361" s="1">
        <v>0</v>
      </c>
      <c r="Y361" s="1">
        <v>0</v>
      </c>
      <c r="Z361" s="1">
        <f t="shared" si="8"/>
        <v>2.9127564746765023E-2</v>
      </c>
      <c r="AA361" s="1">
        <v>1.0832280000000001</v>
      </c>
      <c r="AB361" s="1">
        <v>1.2012119999999999</v>
      </c>
    </row>
    <row r="362" spans="1:28" x14ac:dyDescent="0.25">
      <c r="A362" s="1" t="s">
        <v>61</v>
      </c>
      <c r="B362" s="1">
        <v>2003</v>
      </c>
      <c r="C362" s="1">
        <v>52.7</v>
      </c>
      <c r="D362" s="1">
        <v>52.700001</v>
      </c>
      <c r="E362" s="1">
        <v>56.733330000000002</v>
      </c>
      <c r="F362" s="1">
        <v>0</v>
      </c>
      <c r="G362" s="1">
        <v>1</v>
      </c>
      <c r="H362" s="1">
        <v>0</v>
      </c>
      <c r="I362" s="1">
        <v>1</v>
      </c>
      <c r="J362" s="1"/>
      <c r="K362" s="1">
        <v>-2.5397200000000002E-2</v>
      </c>
      <c r="L362" s="1">
        <v>24367</v>
      </c>
      <c r="M362" s="1">
        <v>8622793</v>
      </c>
      <c r="N362" s="1">
        <v>0.28258825185760578</v>
      </c>
      <c r="O362">
        <v>410866</v>
      </c>
      <c r="P362">
        <v>5909.4</v>
      </c>
      <c r="Q362">
        <f t="shared" si="9"/>
        <v>4.6963507067837529E-2</v>
      </c>
      <c r="R362">
        <v>26027.200000000001</v>
      </c>
      <c r="S362">
        <v>22142.7</v>
      </c>
      <c r="T362">
        <v>49200.9</v>
      </c>
      <c r="U362" s="1"/>
      <c r="V362" s="1">
        <v>0</v>
      </c>
      <c r="W362" s="1">
        <v>1</v>
      </c>
      <c r="X362" s="1">
        <v>0</v>
      </c>
      <c r="Y362" s="1">
        <v>0</v>
      </c>
      <c r="Z362" s="1">
        <f t="shared" si="8"/>
        <v>1.4382791469724921E-2</v>
      </c>
      <c r="AA362" s="1">
        <v>0.22370010000000001</v>
      </c>
      <c r="AB362" s="1">
        <v>0.47684710000000002</v>
      </c>
    </row>
    <row r="363" spans="1:28" x14ac:dyDescent="0.25">
      <c r="A363" s="1" t="s">
        <v>62</v>
      </c>
      <c r="B363" s="1">
        <v>2003</v>
      </c>
      <c r="C363" s="1">
        <v>47.8</v>
      </c>
      <c r="D363" s="1">
        <v>47.799999</v>
      </c>
      <c r="E363" s="1">
        <v>51.166670000000003</v>
      </c>
      <c r="F363" s="1">
        <v>0</v>
      </c>
      <c r="G363" s="1">
        <v>0</v>
      </c>
      <c r="H363" s="1">
        <v>0</v>
      </c>
      <c r="I363" s="1">
        <v>0</v>
      </c>
      <c r="J363" s="1"/>
      <c r="K363" s="1">
        <v>1.6284900000000001E-2</v>
      </c>
      <c r="L363" s="1">
        <v>3886</v>
      </c>
      <c r="M363" s="1">
        <v>1251154</v>
      </c>
      <c r="N363" s="1">
        <v>0.31059326030208911</v>
      </c>
      <c r="O363">
        <v>60828.5</v>
      </c>
      <c r="P363">
        <v>785.1</v>
      </c>
      <c r="Q363">
        <f t="shared" si="9"/>
        <v>4.7990415248642455E-2</v>
      </c>
      <c r="R363">
        <v>2150.4</v>
      </c>
      <c r="S363">
        <v>3716.9</v>
      </c>
      <c r="T363">
        <v>1720.5</v>
      </c>
      <c r="U363" s="1"/>
      <c r="V363" s="1">
        <v>0</v>
      </c>
      <c r="W363" s="1">
        <v>0</v>
      </c>
      <c r="X363" s="1">
        <v>0.5</v>
      </c>
      <c r="Y363" s="1">
        <v>0</v>
      </c>
      <c r="Z363" s="1">
        <f t="shared" si="8"/>
        <v>1.2906778894761502E-2</v>
      </c>
      <c r="AA363" s="1">
        <v>0.6337969</v>
      </c>
      <c r="AB363" s="1">
        <v>0.88084669999999998</v>
      </c>
    </row>
    <row r="364" spans="1:28" x14ac:dyDescent="0.25">
      <c r="A364" s="1" t="s">
        <v>63</v>
      </c>
      <c r="B364" s="1">
        <v>2003</v>
      </c>
      <c r="C364" s="1">
        <v>61.8</v>
      </c>
      <c r="D364" s="1">
        <v>61.799999</v>
      </c>
      <c r="E364" s="1">
        <v>63.466670000000001</v>
      </c>
      <c r="F364" s="1">
        <v>0</v>
      </c>
      <c r="G364" s="1">
        <v>1</v>
      </c>
      <c r="H364" s="1">
        <v>0</v>
      </c>
      <c r="I364" s="1">
        <v>1</v>
      </c>
      <c r="J364" s="1"/>
      <c r="K364" s="1">
        <v>-3.4591400000000001E-2</v>
      </c>
      <c r="L364" s="1">
        <v>3045</v>
      </c>
      <c r="M364" s="1">
        <v>1363380</v>
      </c>
      <c r="N364" s="1">
        <v>0.22334198829379923</v>
      </c>
      <c r="O364">
        <v>48624.800000000003</v>
      </c>
      <c r="P364">
        <v>420.2</v>
      </c>
      <c r="Q364">
        <f t="shared" si="9"/>
        <v>3.5356687057166748E-2</v>
      </c>
      <c r="R364">
        <v>1901.2</v>
      </c>
      <c r="S364">
        <v>3347.5</v>
      </c>
      <c r="T364">
        <v>4309.3</v>
      </c>
      <c r="U364" s="1"/>
      <c r="V364" s="1">
        <v>1</v>
      </c>
      <c r="W364" s="1">
        <v>1</v>
      </c>
      <c r="X364" s="1">
        <v>0.5</v>
      </c>
      <c r="Y364" s="1">
        <v>0</v>
      </c>
      <c r="Z364" s="1">
        <f t="shared" si="8"/>
        <v>8.6416807884042695E-3</v>
      </c>
      <c r="AA364" s="1">
        <v>-1.230167</v>
      </c>
      <c r="AB364" s="1">
        <v>-1.1912640000000001</v>
      </c>
    </row>
    <row r="365" spans="1:28" x14ac:dyDescent="0.25">
      <c r="A365" s="1" t="s">
        <v>64</v>
      </c>
      <c r="B365" s="1">
        <v>2003</v>
      </c>
      <c r="C365" s="1">
        <v>53.1</v>
      </c>
      <c r="D365" s="1">
        <v>53.099997999999999</v>
      </c>
      <c r="E365" s="1">
        <v>52.9</v>
      </c>
      <c r="F365" s="1">
        <v>1</v>
      </c>
      <c r="G365" s="1">
        <v>0</v>
      </c>
      <c r="H365" s="1">
        <v>1</v>
      </c>
      <c r="I365" s="1">
        <v>0</v>
      </c>
      <c r="J365" s="1"/>
      <c r="K365" s="1">
        <v>9.2285500000000006E-2</v>
      </c>
      <c r="L365" s="1">
        <v>57531</v>
      </c>
      <c r="M365" s="1">
        <v>12556006</v>
      </c>
      <c r="N365" s="1">
        <v>0.45819506616992695</v>
      </c>
      <c r="O365">
        <v>656380.30000000005</v>
      </c>
      <c r="P365">
        <v>14531.5</v>
      </c>
      <c r="Q365">
        <f t="shared" si="9"/>
        <v>5.1118866939056901E-2</v>
      </c>
      <c r="R365">
        <v>59382.7</v>
      </c>
      <c r="S365">
        <v>41405.800000000003</v>
      </c>
      <c r="T365">
        <v>87128</v>
      </c>
      <c r="U365" s="1"/>
      <c r="V365" s="1">
        <v>0</v>
      </c>
      <c r="W365" s="1">
        <v>0</v>
      </c>
      <c r="X365" s="1">
        <v>0</v>
      </c>
      <c r="Y365" s="1">
        <v>1</v>
      </c>
      <c r="Z365" s="1">
        <f t="shared" si="8"/>
        <v>2.2138842375372933E-2</v>
      </c>
      <c r="AA365" s="1">
        <v>4.7529849999999998</v>
      </c>
      <c r="AB365" s="1">
        <v>3.982551</v>
      </c>
    </row>
    <row r="366" spans="1:28" x14ac:dyDescent="0.25">
      <c r="A366" s="1" t="s">
        <v>65</v>
      </c>
      <c r="B366" s="1">
        <v>2003</v>
      </c>
      <c r="C366" s="1">
        <v>65.099999999999994</v>
      </c>
      <c r="D366" s="1">
        <v>65.099997999999999</v>
      </c>
      <c r="E366" s="1">
        <v>64.099999999999994</v>
      </c>
      <c r="F366" s="1">
        <v>0</v>
      </c>
      <c r="G366" s="1">
        <v>0.1</v>
      </c>
      <c r="H366" s="1">
        <v>0.5</v>
      </c>
      <c r="I366" s="1">
        <v>0.1</v>
      </c>
      <c r="J366" s="1"/>
      <c r="K366" s="1">
        <v>-6.9622500000000004E-2</v>
      </c>
      <c r="L366" s="1">
        <v>13640</v>
      </c>
      <c r="M366" s="1">
        <v>6196638</v>
      </c>
      <c r="N366" s="1">
        <v>0.22011936149892891</v>
      </c>
      <c r="O366">
        <v>275172.59999999998</v>
      </c>
      <c r="P366">
        <v>2462.9</v>
      </c>
      <c r="Q366">
        <f t="shared" si="9"/>
        <v>4.4009299881645494E-2</v>
      </c>
      <c r="R366">
        <v>13903.9</v>
      </c>
      <c r="S366">
        <v>19254.5</v>
      </c>
      <c r="T366">
        <v>76947.7</v>
      </c>
      <c r="U366" s="1"/>
      <c r="V366" s="1">
        <v>1</v>
      </c>
      <c r="W366" s="1">
        <v>1</v>
      </c>
      <c r="X366" s="1">
        <v>0.5</v>
      </c>
      <c r="Y366" s="1">
        <v>0</v>
      </c>
      <c r="Z366" s="1">
        <f t="shared" si="8"/>
        <v>8.9503824145281911E-3</v>
      </c>
      <c r="AA366" s="1">
        <v>-0.8328101</v>
      </c>
      <c r="AB366" s="1">
        <v>-0.84368710000000002</v>
      </c>
    </row>
    <row r="367" spans="1:28" x14ac:dyDescent="0.25">
      <c r="A367" s="1" t="s">
        <v>66</v>
      </c>
      <c r="B367" s="1">
        <v>2003</v>
      </c>
      <c r="C367" s="1">
        <v>68.8</v>
      </c>
      <c r="D367" s="1">
        <v>68.800003000000004</v>
      </c>
      <c r="E367" s="1">
        <v>67.733339999999998</v>
      </c>
      <c r="F367" s="1">
        <v>0</v>
      </c>
      <c r="G367" s="1">
        <v>0.1</v>
      </c>
      <c r="H367" s="1">
        <v>0</v>
      </c>
      <c r="I367" s="1">
        <v>0.1</v>
      </c>
      <c r="J367" s="1"/>
      <c r="K367" s="1">
        <v>-6.0044699999999999E-2</v>
      </c>
      <c r="L367" s="1">
        <v>6734</v>
      </c>
      <c r="M367" s="1">
        <v>2941999</v>
      </c>
      <c r="N367" s="1">
        <v>0.22889198806661729</v>
      </c>
      <c r="O367">
        <v>129246.39999999999</v>
      </c>
      <c r="P367">
        <v>1115.0999999999999</v>
      </c>
      <c r="Q367">
        <f t="shared" si="9"/>
        <v>4.3552462118443949E-2</v>
      </c>
      <c r="R367">
        <v>12776</v>
      </c>
      <c r="S367">
        <v>8684.9</v>
      </c>
      <c r="T367">
        <v>24917.599999999999</v>
      </c>
      <c r="U367" s="1"/>
      <c r="V367" s="1">
        <v>0</v>
      </c>
      <c r="W367" s="1">
        <v>1</v>
      </c>
      <c r="X367" s="1">
        <v>1</v>
      </c>
      <c r="Y367" s="1">
        <v>0</v>
      </c>
      <c r="Z367" s="1">
        <f t="shared" si="8"/>
        <v>8.6277064583617034E-3</v>
      </c>
      <c r="AA367" s="1">
        <v>-1.4387970000000001</v>
      </c>
      <c r="AB367" s="1">
        <v>-1.337688</v>
      </c>
    </row>
    <row r="368" spans="1:28" x14ac:dyDescent="0.25">
      <c r="A368" s="1" t="s">
        <v>67</v>
      </c>
      <c r="B368" s="1">
        <v>2003</v>
      </c>
      <c r="C368" s="1">
        <v>61</v>
      </c>
      <c r="D368" s="1">
        <v>61</v>
      </c>
      <c r="E368" s="1">
        <v>63.8</v>
      </c>
      <c r="F368" s="1">
        <v>0</v>
      </c>
      <c r="G368" s="1">
        <v>0.1</v>
      </c>
      <c r="H368" s="1">
        <v>0.5</v>
      </c>
      <c r="I368" s="1">
        <v>0.1</v>
      </c>
      <c r="J368" s="1"/>
      <c r="K368" s="1">
        <v>-1.49979E-2</v>
      </c>
      <c r="L368" s="1">
        <v>7383</v>
      </c>
      <c r="M368" s="1">
        <v>2723004</v>
      </c>
      <c r="N368" s="1">
        <v>0.27113437953084163</v>
      </c>
      <c r="O368">
        <v>117541.4</v>
      </c>
      <c r="P368">
        <v>898.9</v>
      </c>
      <c r="Q368">
        <f t="shared" si="9"/>
        <v>4.2835963516763102E-2</v>
      </c>
      <c r="R368">
        <v>6007</v>
      </c>
      <c r="S368">
        <v>8459.1</v>
      </c>
      <c r="T368">
        <v>17722.5</v>
      </c>
      <c r="U368" s="1"/>
      <c r="V368" s="1">
        <v>1</v>
      </c>
      <c r="W368" s="1">
        <v>1</v>
      </c>
      <c r="X368" s="1">
        <v>1</v>
      </c>
      <c r="Y368" s="1">
        <v>0</v>
      </c>
      <c r="Z368" s="1">
        <f t="shared" si="8"/>
        <v>7.6475182361278662E-3</v>
      </c>
      <c r="AA368" s="1">
        <v>-1.034476</v>
      </c>
      <c r="AB368" s="1">
        <v>-1.1100380000000001</v>
      </c>
    </row>
    <row r="369" spans="1:28" x14ac:dyDescent="0.25">
      <c r="A369" s="1" t="s">
        <v>68</v>
      </c>
      <c r="B369" s="1">
        <v>2003</v>
      </c>
      <c r="C369" s="1">
        <v>54</v>
      </c>
      <c r="D369" s="1">
        <v>54</v>
      </c>
      <c r="E369" s="1">
        <v>54.5</v>
      </c>
      <c r="F369" s="1">
        <v>0</v>
      </c>
      <c r="G369" s="1">
        <v>1</v>
      </c>
      <c r="H369" s="1">
        <v>0</v>
      </c>
      <c r="I369" s="1">
        <v>1</v>
      </c>
      <c r="J369" s="1"/>
      <c r="K369" s="1">
        <v>-1.3303499999999999E-2</v>
      </c>
      <c r="L369" s="1">
        <v>10912</v>
      </c>
      <c r="M369" s="1">
        <v>4117170</v>
      </c>
      <c r="N369" s="1">
        <v>0.26503642064816368</v>
      </c>
      <c r="O369">
        <v>159399.5</v>
      </c>
      <c r="P369">
        <v>1676.3</v>
      </c>
      <c r="Q369">
        <f t="shared" si="9"/>
        <v>3.8308644044331423E-2</v>
      </c>
      <c r="R369">
        <v>7343.8</v>
      </c>
      <c r="S369">
        <v>12255.1</v>
      </c>
      <c r="T369">
        <v>29233.1</v>
      </c>
      <c r="U369" s="1"/>
      <c r="V369" s="1">
        <v>0</v>
      </c>
      <c r="W369" s="1">
        <v>0</v>
      </c>
      <c r="X369" s="1">
        <v>1</v>
      </c>
      <c r="Y369" s="1">
        <v>0</v>
      </c>
      <c r="Z369" s="1">
        <f t="shared" si="8"/>
        <v>1.0516344154153557E-2</v>
      </c>
      <c r="AA369" s="1">
        <v>-0.10794339999999999</v>
      </c>
      <c r="AB369" s="1">
        <v>4.5476099999999998E-2</v>
      </c>
    </row>
    <row r="370" spans="1:28" x14ac:dyDescent="0.25">
      <c r="A370" s="1" t="s">
        <v>69</v>
      </c>
      <c r="B370" s="1">
        <v>2003</v>
      </c>
      <c r="C370" s="1">
        <v>37.299999999999997</v>
      </c>
      <c r="D370" s="1">
        <v>37.299999</v>
      </c>
      <c r="E370" s="1">
        <v>39.700000000000003</v>
      </c>
      <c r="F370" s="1">
        <v>1</v>
      </c>
      <c r="G370" s="1">
        <v>0</v>
      </c>
      <c r="H370" s="1">
        <v>1</v>
      </c>
      <c r="I370" s="1">
        <v>0</v>
      </c>
      <c r="J370" s="1"/>
      <c r="K370" s="1">
        <v>8.56933E-2</v>
      </c>
      <c r="L370" s="1">
        <v>16638</v>
      </c>
      <c r="M370" s="1">
        <v>4521042</v>
      </c>
      <c r="N370" s="1">
        <v>0.36801250685129666</v>
      </c>
      <c r="O370">
        <v>221295.9</v>
      </c>
      <c r="P370">
        <v>3575</v>
      </c>
      <c r="Q370">
        <f t="shared" si="9"/>
        <v>4.8157238972785475E-2</v>
      </c>
      <c r="R370">
        <v>6837.2</v>
      </c>
      <c r="S370">
        <v>11996.8</v>
      </c>
      <c r="T370">
        <v>61310.6</v>
      </c>
      <c r="U370" s="1"/>
      <c r="V370" s="1">
        <v>1</v>
      </c>
      <c r="W370" s="1">
        <v>0</v>
      </c>
      <c r="X370" s="1">
        <v>1</v>
      </c>
      <c r="Y370" s="1">
        <v>1</v>
      </c>
      <c r="Z370" s="1">
        <f t="shared" si="8"/>
        <v>1.6154840645488687E-2</v>
      </c>
      <c r="AA370" s="1">
        <v>3.8368530000000001</v>
      </c>
      <c r="AB370" s="1">
        <v>2.647532</v>
      </c>
    </row>
    <row r="371" spans="1:28" x14ac:dyDescent="0.25">
      <c r="A371" s="1" t="s">
        <v>70</v>
      </c>
      <c r="B371" s="1">
        <v>2003</v>
      </c>
      <c r="C371" s="1">
        <v>60.9</v>
      </c>
      <c r="D371" s="1">
        <v>60.900002000000001</v>
      </c>
      <c r="E371" s="1">
        <v>62</v>
      </c>
      <c r="F371" s="1">
        <v>0</v>
      </c>
      <c r="G371" s="1">
        <v>0</v>
      </c>
      <c r="H371" s="1">
        <v>0</v>
      </c>
      <c r="I371" s="1">
        <v>0</v>
      </c>
      <c r="J371" s="1"/>
      <c r="K371" s="1">
        <v>-1.7429299999999998E-2</v>
      </c>
      <c r="L371" s="1">
        <v>3383</v>
      </c>
      <c r="M371" s="1">
        <v>1306513</v>
      </c>
      <c r="N371" s="1">
        <v>0.25893351233397599</v>
      </c>
      <c r="O371">
        <v>51733.5</v>
      </c>
      <c r="P371">
        <v>681.8</v>
      </c>
      <c r="Q371">
        <f t="shared" si="9"/>
        <v>3.9074773844577131E-2</v>
      </c>
      <c r="R371">
        <v>2788.3</v>
      </c>
      <c r="S371">
        <v>5392.9</v>
      </c>
      <c r="T371">
        <v>5066</v>
      </c>
      <c r="U371" s="1"/>
      <c r="V371" s="1">
        <v>0</v>
      </c>
      <c r="W371" s="1">
        <v>1</v>
      </c>
      <c r="X371" s="1">
        <v>0</v>
      </c>
      <c r="Y371" s="1">
        <v>0</v>
      </c>
      <c r="Z371" s="1">
        <f t="shared" si="8"/>
        <v>1.3179081252959879E-2</v>
      </c>
      <c r="AA371" s="1">
        <v>-7.2116399999999997E-2</v>
      </c>
      <c r="AB371" s="1">
        <v>0.211788</v>
      </c>
    </row>
    <row r="372" spans="1:28" x14ac:dyDescent="0.25">
      <c r="A372" s="1" t="s">
        <v>71</v>
      </c>
      <c r="B372" s="1">
        <v>2003</v>
      </c>
      <c r="C372" s="1">
        <v>58.8</v>
      </c>
      <c r="D372" s="1">
        <v>58.799999</v>
      </c>
      <c r="E372" s="1">
        <v>60.266669999999998</v>
      </c>
      <c r="F372" s="1">
        <v>0</v>
      </c>
      <c r="G372" s="1">
        <v>0.1</v>
      </c>
      <c r="H372" s="1">
        <v>0</v>
      </c>
      <c r="I372" s="1">
        <v>0.5</v>
      </c>
      <c r="J372" s="1"/>
      <c r="K372" s="1">
        <v>4.17586E-2</v>
      </c>
      <c r="L372" s="1">
        <v>20603</v>
      </c>
      <c r="M372" s="1">
        <v>5496269</v>
      </c>
      <c r="N372" s="1">
        <v>0.37485428751758693</v>
      </c>
      <c r="O372">
        <v>277982.59999999998</v>
      </c>
      <c r="P372">
        <v>4049.3</v>
      </c>
      <c r="Q372">
        <f t="shared" si="9"/>
        <v>4.9839864096899188E-2</v>
      </c>
      <c r="R372">
        <v>15443.7</v>
      </c>
      <c r="S372">
        <v>19651.8</v>
      </c>
      <c r="T372">
        <v>15211.9</v>
      </c>
      <c r="U372" s="1"/>
      <c r="V372" s="1">
        <v>0</v>
      </c>
      <c r="W372" s="1">
        <v>1</v>
      </c>
      <c r="X372" s="1">
        <v>0</v>
      </c>
      <c r="Y372" s="1">
        <v>0</v>
      </c>
      <c r="Z372" s="1">
        <f t="shared" si="8"/>
        <v>1.4566739069279877E-2</v>
      </c>
      <c r="AA372" s="1">
        <v>0.32448060000000001</v>
      </c>
      <c r="AB372" s="1">
        <v>0.63592820000000005</v>
      </c>
    </row>
    <row r="373" spans="1:28" x14ac:dyDescent="0.25">
      <c r="A373" s="1" t="s">
        <v>72</v>
      </c>
      <c r="B373" s="1">
        <v>2003</v>
      </c>
      <c r="C373" s="1">
        <v>59.1</v>
      </c>
      <c r="D373" s="1">
        <v>59.099997999999999</v>
      </c>
      <c r="E373" s="1">
        <v>56.933329999999998</v>
      </c>
      <c r="F373" s="1">
        <v>0</v>
      </c>
      <c r="G373" s="1">
        <v>0</v>
      </c>
      <c r="H373" s="1">
        <v>0</v>
      </c>
      <c r="I373" s="1">
        <v>0</v>
      </c>
      <c r="J373" s="1"/>
      <c r="K373" s="1">
        <v>0.36896489999999998</v>
      </c>
      <c r="L373" s="1">
        <v>48650</v>
      </c>
      <c r="M373" s="1">
        <v>6422565</v>
      </c>
      <c r="N373" s="1">
        <v>0.7574855217502664</v>
      </c>
      <c r="O373">
        <v>374692.5</v>
      </c>
      <c r="P373">
        <v>7947.4</v>
      </c>
      <c r="Q373">
        <f t="shared" si="9"/>
        <v>5.7102590631624588E-2</v>
      </c>
      <c r="R373">
        <v>34714.300000000003</v>
      </c>
      <c r="S373">
        <v>30882.799999999999</v>
      </c>
      <c r="T373">
        <v>34838.400000000001</v>
      </c>
      <c r="U373" s="1"/>
      <c r="V373" s="1">
        <v>0</v>
      </c>
      <c r="W373" s="1">
        <v>0</v>
      </c>
      <c r="X373" s="1">
        <v>0</v>
      </c>
      <c r="Y373" s="1">
        <v>0</v>
      </c>
      <c r="Z373" s="1">
        <f t="shared" ref="Z373:Z436" si="10">P373/O373</f>
        <v>2.1210459243246129E-2</v>
      </c>
      <c r="AA373" s="1">
        <v>2.6140720000000002</v>
      </c>
      <c r="AB373" s="1">
        <v>3.2079430000000002</v>
      </c>
    </row>
    <row r="374" spans="1:28" x14ac:dyDescent="0.25">
      <c r="A374" s="1" t="s">
        <v>73</v>
      </c>
      <c r="B374" s="1">
        <v>2003</v>
      </c>
      <c r="C374" s="1">
        <v>56.3</v>
      </c>
      <c r="D374" s="1">
        <v>56.299999</v>
      </c>
      <c r="E374" s="1">
        <v>58.6</v>
      </c>
      <c r="F374" s="1">
        <v>1</v>
      </c>
      <c r="G374" s="1">
        <v>0</v>
      </c>
      <c r="H374" s="1">
        <v>0</v>
      </c>
      <c r="I374" s="1">
        <v>1</v>
      </c>
      <c r="J374" s="1"/>
      <c r="K374" s="1">
        <v>-9.6063999999999993E-3</v>
      </c>
      <c r="L374" s="1">
        <v>30734</v>
      </c>
      <c r="M374" s="1">
        <v>10041152</v>
      </c>
      <c r="N374" s="1">
        <v>0.30608041786440437</v>
      </c>
      <c r="O374">
        <v>442746.4</v>
      </c>
      <c r="P374">
        <v>5683.2</v>
      </c>
      <c r="Q374">
        <f t="shared" ref="Q374:Q437" si="11">(O374-P374)/M374</f>
        <v>4.3527196879401889E-2</v>
      </c>
      <c r="R374">
        <v>23882.3</v>
      </c>
      <c r="S374">
        <v>31523.3</v>
      </c>
      <c r="T374">
        <v>83142.5</v>
      </c>
      <c r="U374" s="1"/>
      <c r="V374" s="1">
        <v>2</v>
      </c>
      <c r="W374" s="1">
        <v>3</v>
      </c>
      <c r="X374" s="1">
        <v>0.5</v>
      </c>
      <c r="Y374" s="1">
        <v>0</v>
      </c>
      <c r="Z374" s="1">
        <f t="shared" si="10"/>
        <v>1.2836242146745856E-2</v>
      </c>
      <c r="AA374" s="1">
        <v>-1.0531999999999999</v>
      </c>
      <c r="AB374" s="1">
        <v>-1.4406950000000001</v>
      </c>
    </row>
    <row r="375" spans="1:28" x14ac:dyDescent="0.25">
      <c r="A375" s="1" t="s">
        <v>74</v>
      </c>
      <c r="B375" s="1">
        <v>2003</v>
      </c>
      <c r="C375" s="1">
        <v>63.5</v>
      </c>
      <c r="D375" s="1">
        <v>63.5</v>
      </c>
      <c r="E375" s="1">
        <v>63.166670000000003</v>
      </c>
      <c r="F375" s="1">
        <v>0</v>
      </c>
      <c r="G375" s="1">
        <v>1</v>
      </c>
      <c r="H375" s="1">
        <v>0</v>
      </c>
      <c r="I375" s="1">
        <v>1</v>
      </c>
      <c r="J375" s="1"/>
      <c r="K375" s="1">
        <v>5.7616899999999999E-2</v>
      </c>
      <c r="L375" s="1">
        <v>20057</v>
      </c>
      <c r="M375" s="1">
        <v>5053572</v>
      </c>
      <c r="N375" s="1">
        <v>0.3968875876310855</v>
      </c>
      <c r="O375">
        <v>263658.3</v>
      </c>
      <c r="P375">
        <v>4456.3</v>
      </c>
      <c r="Q375">
        <f t="shared" si="11"/>
        <v>5.12908493240029E-2</v>
      </c>
      <c r="R375">
        <v>21639</v>
      </c>
      <c r="S375">
        <v>20517</v>
      </c>
      <c r="T375">
        <v>34535.4</v>
      </c>
      <c r="U375" s="1"/>
      <c r="V375" s="1">
        <v>0</v>
      </c>
      <c r="W375" s="1">
        <v>0</v>
      </c>
      <c r="X375" s="1">
        <v>0.5</v>
      </c>
      <c r="Y375" s="1">
        <v>0</v>
      </c>
      <c r="Z375" s="1">
        <f t="shared" si="10"/>
        <v>1.6901800550181808E-2</v>
      </c>
      <c r="AA375" s="1">
        <v>0.60151350000000003</v>
      </c>
      <c r="AB375" s="1">
        <v>0.95702719999999997</v>
      </c>
    </row>
    <row r="376" spans="1:28" x14ac:dyDescent="0.25">
      <c r="A376" s="1" t="s">
        <v>75</v>
      </c>
      <c r="B376" s="1">
        <v>2003</v>
      </c>
      <c r="C376" s="1">
        <v>24.8</v>
      </c>
      <c r="D376" s="1">
        <v>24.799999</v>
      </c>
      <c r="E376" s="1">
        <v>26.3</v>
      </c>
      <c r="F376" s="1">
        <v>0</v>
      </c>
      <c r="G376" s="1">
        <v>1</v>
      </c>
      <c r="H376" s="1">
        <v>0</v>
      </c>
      <c r="I376" s="1">
        <v>1</v>
      </c>
      <c r="J376" s="1"/>
      <c r="K376" s="1">
        <v>-2.7173300000000001E-2</v>
      </c>
      <c r="L376" s="1">
        <v>6361</v>
      </c>
      <c r="M376" s="1">
        <v>2868312</v>
      </c>
      <c r="N376" s="1">
        <v>0.2217680642831045</v>
      </c>
      <c r="O376">
        <v>92036.3</v>
      </c>
      <c r="P376">
        <v>1443.1</v>
      </c>
      <c r="Q376">
        <f t="shared" si="11"/>
        <v>3.1584151235988275E-2</v>
      </c>
      <c r="R376">
        <v>4068.4</v>
      </c>
      <c r="S376">
        <v>6157.1</v>
      </c>
      <c r="T376">
        <v>15123.6</v>
      </c>
      <c r="U376" s="1"/>
      <c r="V376" s="1">
        <v>1</v>
      </c>
      <c r="W376" s="1">
        <v>1</v>
      </c>
      <c r="X376" s="1">
        <v>0.5</v>
      </c>
      <c r="Y376" s="1">
        <v>1</v>
      </c>
      <c r="Z376" s="1">
        <f t="shared" si="10"/>
        <v>1.5679682907722276E-2</v>
      </c>
      <c r="AA376" s="1">
        <v>1.9871369999999999</v>
      </c>
      <c r="AB376" s="1">
        <v>0.81064219999999998</v>
      </c>
    </row>
    <row r="377" spans="1:28" x14ac:dyDescent="0.25">
      <c r="A377" s="1" t="s">
        <v>76</v>
      </c>
      <c r="B377" s="1">
        <v>2003</v>
      </c>
      <c r="C377" s="1">
        <v>55.4</v>
      </c>
      <c r="D377" s="1">
        <v>55.400002000000001</v>
      </c>
      <c r="E377" s="1">
        <v>55.033329999999999</v>
      </c>
      <c r="F377" s="1">
        <v>0</v>
      </c>
      <c r="G377" s="1">
        <v>0.1</v>
      </c>
      <c r="H377" s="1">
        <v>0.5</v>
      </c>
      <c r="I377" s="1">
        <v>0.1</v>
      </c>
      <c r="J377" s="1"/>
      <c r="K377" s="1">
        <v>4.47988E-2</v>
      </c>
      <c r="L377" s="1">
        <v>20252</v>
      </c>
      <c r="M377" s="1">
        <v>5709403</v>
      </c>
      <c r="N377" s="1">
        <v>0.35471309347054325</v>
      </c>
      <c r="O377">
        <v>253103.3</v>
      </c>
      <c r="P377">
        <v>3762.3</v>
      </c>
      <c r="Q377">
        <f t="shared" si="11"/>
        <v>4.3671991625043809E-2</v>
      </c>
      <c r="R377">
        <v>18223.7</v>
      </c>
      <c r="S377">
        <v>18841.900000000001</v>
      </c>
      <c r="T377">
        <v>35909.9</v>
      </c>
      <c r="U377" s="1"/>
      <c r="V377" s="1">
        <v>0</v>
      </c>
      <c r="W377" s="1">
        <v>1</v>
      </c>
      <c r="X377" s="1">
        <v>0</v>
      </c>
      <c r="Y377" s="1">
        <v>1</v>
      </c>
      <c r="Z377" s="1">
        <f t="shared" si="10"/>
        <v>1.4864681732715457E-2</v>
      </c>
      <c r="AA377" s="1">
        <v>2.1312549999999999</v>
      </c>
      <c r="AB377" s="1">
        <v>1.351561</v>
      </c>
    </row>
    <row r="378" spans="1:28" x14ac:dyDescent="0.25">
      <c r="A378" s="1" t="s">
        <v>77</v>
      </c>
      <c r="B378" s="1">
        <v>2003</v>
      </c>
      <c r="C378" s="1">
        <v>56.4</v>
      </c>
      <c r="D378" s="1">
        <v>56.400002000000001</v>
      </c>
      <c r="E378" s="1">
        <v>52.566670000000002</v>
      </c>
      <c r="F378" s="1">
        <v>0</v>
      </c>
      <c r="G378" s="1">
        <v>1</v>
      </c>
      <c r="H378" s="1">
        <v>0</v>
      </c>
      <c r="I378" s="1">
        <v>1</v>
      </c>
      <c r="J378" s="1"/>
      <c r="K378" s="1">
        <v>2.94279E-2</v>
      </c>
      <c r="L378" s="1">
        <v>2675</v>
      </c>
      <c r="M378" s="1">
        <v>919630</v>
      </c>
      <c r="N378" s="1">
        <v>0.29087785304959601</v>
      </c>
      <c r="O378">
        <v>33860.300000000003</v>
      </c>
      <c r="P378">
        <v>355.4</v>
      </c>
      <c r="Q378">
        <f t="shared" si="11"/>
        <v>3.6433021976229572E-2</v>
      </c>
      <c r="R378">
        <v>1495.3</v>
      </c>
      <c r="S378">
        <v>2812</v>
      </c>
      <c r="T378">
        <v>2765.2</v>
      </c>
      <c r="U378" s="1"/>
      <c r="V378" s="1">
        <v>0</v>
      </c>
      <c r="W378" s="1">
        <v>1</v>
      </c>
      <c r="X378" s="1">
        <v>0.5</v>
      </c>
      <c r="Y378" s="1">
        <v>0</v>
      </c>
      <c r="Z378" s="1">
        <f t="shared" si="10"/>
        <v>1.049606766626403E-2</v>
      </c>
      <c r="AA378" s="1">
        <v>-2.8004999999999999E-2</v>
      </c>
      <c r="AB378" s="1">
        <v>0.12797729999999999</v>
      </c>
    </row>
    <row r="379" spans="1:28" x14ac:dyDescent="0.25">
      <c r="A379" s="1" t="s">
        <v>78</v>
      </c>
      <c r="B379" s="1">
        <v>2003</v>
      </c>
      <c r="C379" s="1">
        <v>69.3</v>
      </c>
      <c r="D379" s="1">
        <v>69.300003000000004</v>
      </c>
      <c r="E379" s="1">
        <v>67.933329999999998</v>
      </c>
      <c r="F379" s="1">
        <v>0</v>
      </c>
      <c r="G379" s="1">
        <v>0.1</v>
      </c>
      <c r="H379" s="1">
        <v>0</v>
      </c>
      <c r="I379" s="1">
        <v>0.1</v>
      </c>
      <c r="J379" s="1"/>
      <c r="K379" s="1">
        <v>-1.69423E-2</v>
      </c>
      <c r="L379" s="1">
        <v>4905</v>
      </c>
      <c r="M379" s="1">
        <v>1738643</v>
      </c>
      <c r="N379" s="1">
        <v>0.28211657022171888</v>
      </c>
      <c r="O379">
        <v>84099.1</v>
      </c>
      <c r="P379">
        <v>851</v>
      </c>
      <c r="Q379">
        <f t="shared" si="11"/>
        <v>4.7881077368959586E-2</v>
      </c>
      <c r="R379">
        <v>6258.8</v>
      </c>
      <c r="S379">
        <v>5886.9</v>
      </c>
      <c r="T379">
        <v>8639.6</v>
      </c>
      <c r="U379" s="1"/>
      <c r="V379" s="1">
        <v>2</v>
      </c>
      <c r="W379" s="1">
        <v>3</v>
      </c>
      <c r="X379" s="1">
        <v>0</v>
      </c>
      <c r="Y379" s="1">
        <v>0</v>
      </c>
      <c r="Z379" s="1">
        <f t="shared" si="10"/>
        <v>1.0119014353304612E-2</v>
      </c>
      <c r="AA379" s="1">
        <v>-2.1938580000000001</v>
      </c>
      <c r="AB379" s="1">
        <v>-2.3591380000000002</v>
      </c>
    </row>
    <row r="380" spans="1:28" x14ac:dyDescent="0.25">
      <c r="A380" s="1" t="s">
        <v>79</v>
      </c>
      <c r="B380" s="1">
        <v>2003</v>
      </c>
      <c r="C380" s="1">
        <v>54.1</v>
      </c>
      <c r="D380" s="1">
        <v>54.099997999999999</v>
      </c>
      <c r="E380" s="1">
        <v>55.733330000000002</v>
      </c>
      <c r="F380" s="1">
        <v>0</v>
      </c>
      <c r="G380" s="1">
        <v>1</v>
      </c>
      <c r="H380" s="1">
        <v>0</v>
      </c>
      <c r="I380" s="1">
        <v>1</v>
      </c>
      <c r="J380" s="1"/>
      <c r="K380" s="1">
        <v>-7.5446399999999997E-2</v>
      </c>
      <c r="L380" s="1">
        <v>5091</v>
      </c>
      <c r="M380" s="1">
        <v>2248850</v>
      </c>
      <c r="N380" s="1">
        <v>0.22638237321297552</v>
      </c>
      <c r="O380">
        <v>115128.3</v>
      </c>
      <c r="P380">
        <v>1387.3</v>
      </c>
      <c r="Q380">
        <f t="shared" si="11"/>
        <v>5.057740622985081E-2</v>
      </c>
      <c r="R380">
        <v>6416.3</v>
      </c>
      <c r="S380">
        <v>5345.4</v>
      </c>
      <c r="T380">
        <v>3645.8</v>
      </c>
      <c r="U380" s="1"/>
      <c r="V380" s="1">
        <v>1</v>
      </c>
      <c r="W380" s="1">
        <v>1</v>
      </c>
      <c r="X380" s="1">
        <v>0</v>
      </c>
      <c r="Y380" s="1">
        <v>0</v>
      </c>
      <c r="Z380" s="1">
        <f t="shared" si="10"/>
        <v>1.2050034613557222E-2</v>
      </c>
      <c r="AA380" s="1">
        <v>-0.46396270000000001</v>
      </c>
      <c r="AB380" s="1">
        <v>-0.3920498</v>
      </c>
    </row>
    <row r="381" spans="1:28" x14ac:dyDescent="0.25">
      <c r="A381" s="1" t="s">
        <v>80</v>
      </c>
      <c r="B381" s="1">
        <v>2003</v>
      </c>
      <c r="C381" s="1">
        <v>63.2</v>
      </c>
      <c r="D381" s="1">
        <v>63.200001</v>
      </c>
      <c r="E381" s="1">
        <v>63.433329999999998</v>
      </c>
      <c r="F381" s="1">
        <v>0</v>
      </c>
      <c r="G381" s="1">
        <v>0</v>
      </c>
      <c r="H381" s="1">
        <v>0</v>
      </c>
      <c r="I381" s="1">
        <v>0</v>
      </c>
      <c r="J381" s="1"/>
      <c r="K381" s="1">
        <v>-5.1011099999999997E-2</v>
      </c>
      <c r="L381" s="1">
        <v>3132</v>
      </c>
      <c r="M381" s="1">
        <v>1279840</v>
      </c>
      <c r="N381" s="1">
        <v>0.24471808976122014</v>
      </c>
      <c r="O381">
        <v>61610</v>
      </c>
      <c r="P381">
        <v>1071.5</v>
      </c>
      <c r="Q381">
        <f t="shared" si="11"/>
        <v>4.7301615826978373E-2</v>
      </c>
      <c r="R381">
        <v>3456.4</v>
      </c>
      <c r="S381">
        <v>4837.2</v>
      </c>
      <c r="T381">
        <v>6363.1</v>
      </c>
      <c r="U381" s="1"/>
      <c r="V381" s="1">
        <v>2</v>
      </c>
      <c r="W381" s="1">
        <v>3</v>
      </c>
      <c r="X381" s="1">
        <v>1</v>
      </c>
      <c r="Y381" s="1">
        <v>0</v>
      </c>
      <c r="Z381" s="1">
        <f t="shared" si="10"/>
        <v>1.7391657198506737E-2</v>
      </c>
      <c r="AA381" s="1">
        <v>-2.1124999999999998</v>
      </c>
      <c r="AB381" s="1">
        <v>-2.4710179999999999</v>
      </c>
    </row>
    <row r="382" spans="1:28" x14ac:dyDescent="0.25">
      <c r="A382" s="1" t="s">
        <v>81</v>
      </c>
      <c r="B382" s="1">
        <v>2003</v>
      </c>
      <c r="C382" s="1">
        <v>56.1</v>
      </c>
      <c r="D382" s="1">
        <v>56.099997999999999</v>
      </c>
      <c r="E382" s="1">
        <v>57.233330000000002</v>
      </c>
      <c r="F382" s="1">
        <v>0</v>
      </c>
      <c r="G382" s="1">
        <v>0</v>
      </c>
      <c r="H382" s="1">
        <v>0</v>
      </c>
      <c r="I382" s="1">
        <v>0</v>
      </c>
      <c r="J382" s="1"/>
      <c r="K382" s="1">
        <v>6.6634200000000005E-2</v>
      </c>
      <c r="L382" s="1">
        <v>37172</v>
      </c>
      <c r="M382" s="1">
        <v>8601402</v>
      </c>
      <c r="N382" s="1">
        <v>0.43216210566602981</v>
      </c>
      <c r="O382">
        <v>499353.59999999998</v>
      </c>
      <c r="P382">
        <v>7717.6</v>
      </c>
      <c r="Q382">
        <f t="shared" si="11"/>
        <v>5.7157658716567368E-2</v>
      </c>
      <c r="R382">
        <v>31768.3</v>
      </c>
      <c r="S382">
        <v>32888.400000000001</v>
      </c>
      <c r="T382">
        <v>59671.1</v>
      </c>
      <c r="U382" s="1"/>
      <c r="V382" s="1">
        <v>1</v>
      </c>
      <c r="W382" s="1">
        <v>1</v>
      </c>
      <c r="X382" s="1">
        <v>1</v>
      </c>
      <c r="Y382" s="1">
        <v>0</v>
      </c>
      <c r="Z382" s="1">
        <f t="shared" si="10"/>
        <v>1.5455180457295192E-2</v>
      </c>
      <c r="AA382" s="1">
        <v>-0.34133360000000001</v>
      </c>
      <c r="AB382" s="1">
        <v>-0.3455338</v>
      </c>
    </row>
    <row r="383" spans="1:28" x14ac:dyDescent="0.25">
      <c r="A383" s="1" t="s">
        <v>82</v>
      </c>
      <c r="B383" s="1">
        <v>2003</v>
      </c>
      <c r="C383" s="1">
        <v>48.6</v>
      </c>
      <c r="D383" s="1">
        <v>48.599997999999999</v>
      </c>
      <c r="E383" s="1">
        <v>52.16666</v>
      </c>
      <c r="F383" s="1">
        <v>1</v>
      </c>
      <c r="G383" s="1">
        <v>0</v>
      </c>
      <c r="H383" s="1">
        <v>1</v>
      </c>
      <c r="I383" s="1">
        <v>0</v>
      </c>
      <c r="J383" s="1"/>
      <c r="K383" s="1">
        <v>-1.17041E-2</v>
      </c>
      <c r="L383" s="1">
        <v>4922</v>
      </c>
      <c r="M383" s="1">
        <v>1877574</v>
      </c>
      <c r="N383" s="1">
        <v>0.26214679155122511</v>
      </c>
      <c r="O383">
        <v>77088.399999999994</v>
      </c>
      <c r="P383">
        <v>710</v>
      </c>
      <c r="Q383">
        <f t="shared" si="11"/>
        <v>4.0679302120715348E-2</v>
      </c>
      <c r="R383">
        <v>2156.8000000000002</v>
      </c>
      <c r="S383">
        <v>4640.8999999999996</v>
      </c>
      <c r="T383">
        <v>4337.3</v>
      </c>
      <c r="U383" s="1"/>
      <c r="V383" s="1">
        <v>0</v>
      </c>
      <c r="W383" s="1">
        <v>0</v>
      </c>
      <c r="X383" s="1">
        <v>0.5</v>
      </c>
      <c r="Y383" s="1">
        <v>0</v>
      </c>
      <c r="Z383" s="1">
        <f t="shared" si="10"/>
        <v>9.210205426497373E-3</v>
      </c>
      <c r="AA383" s="1">
        <v>2.0187330000000001</v>
      </c>
      <c r="AB383" s="1">
        <v>2.0774870000000001</v>
      </c>
    </row>
    <row r="384" spans="1:28" x14ac:dyDescent="0.25">
      <c r="A384" s="1" t="s">
        <v>83</v>
      </c>
      <c r="B384" s="1">
        <v>2003</v>
      </c>
      <c r="C384" s="1">
        <v>57.2</v>
      </c>
      <c r="D384" s="1">
        <v>57.200001</v>
      </c>
      <c r="E384" s="1">
        <v>59.166670000000003</v>
      </c>
      <c r="F384" s="1">
        <v>0</v>
      </c>
      <c r="G384" s="1">
        <v>0</v>
      </c>
      <c r="H384" s="1">
        <v>1</v>
      </c>
      <c r="I384" s="1">
        <v>0</v>
      </c>
      <c r="J384" s="1"/>
      <c r="K384" s="1">
        <v>0.1984571</v>
      </c>
      <c r="L384" s="1">
        <v>140479</v>
      </c>
      <c r="M384" s="1">
        <v>19175939</v>
      </c>
      <c r="N384" s="1">
        <v>0.73257951018721956</v>
      </c>
      <c r="O384">
        <v>1101603.6000000001</v>
      </c>
      <c r="P384">
        <v>37498.199999999997</v>
      </c>
      <c r="Q384">
        <f t="shared" si="11"/>
        <v>5.5491697173212749E-2</v>
      </c>
      <c r="R384">
        <v>160387.79999999999</v>
      </c>
      <c r="S384">
        <v>78713.3</v>
      </c>
      <c r="T384">
        <v>67969.600000000006</v>
      </c>
      <c r="U384" s="1"/>
      <c r="V384" s="1">
        <v>0</v>
      </c>
      <c r="W384" s="1">
        <v>0</v>
      </c>
      <c r="X384" s="1">
        <v>0</v>
      </c>
      <c r="Y384" s="1">
        <v>0</v>
      </c>
      <c r="Z384" s="1">
        <f t="shared" si="10"/>
        <v>3.4039649107900513E-2</v>
      </c>
      <c r="AA384" s="1">
        <v>4.0312720000000004</v>
      </c>
      <c r="AB384" s="1">
        <v>4.5227399999999998</v>
      </c>
    </row>
    <row r="385" spans="1:28" x14ac:dyDescent="0.25">
      <c r="A385" s="1" t="s">
        <v>84</v>
      </c>
      <c r="B385" s="1">
        <v>2003</v>
      </c>
      <c r="C385" s="1">
        <v>59.5</v>
      </c>
      <c r="D385" s="1">
        <v>59.5</v>
      </c>
      <c r="E385" s="1">
        <v>61.1</v>
      </c>
      <c r="F385" s="1">
        <v>1</v>
      </c>
      <c r="G385" s="1">
        <v>0</v>
      </c>
      <c r="H385" s="1">
        <v>0</v>
      </c>
      <c r="I385" s="1">
        <v>1</v>
      </c>
      <c r="J385" s="1"/>
      <c r="K385" s="1">
        <v>-9.8667599999999994E-2</v>
      </c>
      <c r="L385" s="1">
        <v>16912</v>
      </c>
      <c r="M385" s="1">
        <v>8422501</v>
      </c>
      <c r="N385" s="1">
        <v>0.20079546443508883</v>
      </c>
      <c r="O385">
        <v>374588</v>
      </c>
      <c r="P385">
        <v>3717</v>
      </c>
      <c r="Q385">
        <f t="shared" si="11"/>
        <v>4.4033357787669009E-2</v>
      </c>
      <c r="R385">
        <v>29302.3</v>
      </c>
      <c r="S385">
        <v>22890.400000000001</v>
      </c>
      <c r="T385">
        <v>76752.800000000003</v>
      </c>
      <c r="U385" s="1"/>
      <c r="V385" s="1">
        <v>1</v>
      </c>
      <c r="W385" s="1">
        <v>1</v>
      </c>
      <c r="X385" s="1">
        <v>0</v>
      </c>
      <c r="Y385" s="1">
        <v>0</v>
      </c>
      <c r="Z385" s="1">
        <f t="shared" si="10"/>
        <v>9.9229019616218356E-3</v>
      </c>
      <c r="AA385" s="1">
        <v>-0.16002269999999999</v>
      </c>
      <c r="AB385" s="1">
        <v>-0.17117669999999999</v>
      </c>
    </row>
    <row r="386" spans="1:28" x14ac:dyDescent="0.25">
      <c r="A386" s="1" t="s">
        <v>85</v>
      </c>
      <c r="B386" s="1">
        <v>2003</v>
      </c>
      <c r="C386" s="1">
        <v>65.099999999999994</v>
      </c>
      <c r="D386" s="1">
        <v>65.099997999999999</v>
      </c>
      <c r="E386" s="1">
        <v>62.766669999999998</v>
      </c>
      <c r="F386" s="1">
        <v>0</v>
      </c>
      <c r="G386" s="1">
        <v>1</v>
      </c>
      <c r="H386" s="1">
        <v>0</v>
      </c>
      <c r="I386" s="1">
        <v>1</v>
      </c>
      <c r="J386" s="1"/>
      <c r="K386" s="1">
        <v>-7.7852900000000003E-2</v>
      </c>
      <c r="L386" s="1">
        <v>1297</v>
      </c>
      <c r="M386" s="1">
        <v>638817</v>
      </c>
      <c r="N386" s="1">
        <v>0.20303154111427843</v>
      </c>
      <c r="O386">
        <v>27996.7</v>
      </c>
      <c r="P386">
        <v>167.3</v>
      </c>
      <c r="Q386">
        <f t="shared" si="11"/>
        <v>4.3563962762418661E-2</v>
      </c>
      <c r="R386">
        <v>1616.7</v>
      </c>
      <c r="S386">
        <v>2353.6999999999998</v>
      </c>
      <c r="T386">
        <v>2282.9</v>
      </c>
      <c r="U386" s="1"/>
      <c r="V386" s="1">
        <v>1</v>
      </c>
      <c r="W386" s="1">
        <v>1</v>
      </c>
      <c r="X386" s="1">
        <v>1</v>
      </c>
      <c r="Y386" s="1">
        <v>0</v>
      </c>
      <c r="Z386" s="1">
        <f t="shared" si="10"/>
        <v>5.9757042794329335E-3</v>
      </c>
      <c r="AA386" s="1">
        <v>-1.871515</v>
      </c>
      <c r="AB386" s="1">
        <v>-1.9585109999999999</v>
      </c>
    </row>
    <row r="387" spans="1:28" x14ac:dyDescent="0.25">
      <c r="A387" s="1" t="s">
        <v>86</v>
      </c>
      <c r="B387" s="1">
        <v>2003</v>
      </c>
      <c r="C387" s="1">
        <v>58.6</v>
      </c>
      <c r="D387" s="1">
        <v>58.599997999999999</v>
      </c>
      <c r="E387" s="1">
        <v>58.4</v>
      </c>
      <c r="F387" s="1">
        <v>1</v>
      </c>
      <c r="G387" s="1">
        <v>0</v>
      </c>
      <c r="H387" s="1">
        <v>1</v>
      </c>
      <c r="I387" s="1">
        <v>0</v>
      </c>
      <c r="J387" s="1"/>
      <c r="K387" s="1">
        <v>-3.9368899999999998E-2</v>
      </c>
      <c r="L387" s="1">
        <v>34856</v>
      </c>
      <c r="M387" s="1">
        <v>11434788</v>
      </c>
      <c r="N387" s="1">
        <v>0.30482419088137008</v>
      </c>
      <c r="O387">
        <v>522440.1</v>
      </c>
      <c r="P387">
        <v>6166.1</v>
      </c>
      <c r="Q387">
        <f t="shared" si="11"/>
        <v>4.5149415975180303E-2</v>
      </c>
      <c r="R387">
        <v>37379.9</v>
      </c>
      <c r="S387">
        <v>40039.699999999997</v>
      </c>
      <c r="T387">
        <v>100144.2</v>
      </c>
      <c r="U387" s="1"/>
      <c r="V387" s="1">
        <v>0</v>
      </c>
      <c r="W387" s="1">
        <v>1</v>
      </c>
      <c r="X387" s="1">
        <v>1</v>
      </c>
      <c r="Y387" s="1">
        <v>0</v>
      </c>
      <c r="Z387" s="1">
        <f t="shared" si="10"/>
        <v>1.1802501377669901E-2</v>
      </c>
      <c r="AA387" s="1">
        <v>1.1271469999999999</v>
      </c>
      <c r="AB387" s="1">
        <v>1.0320510000000001</v>
      </c>
    </row>
    <row r="388" spans="1:28" x14ac:dyDescent="0.25">
      <c r="A388" s="1" t="s">
        <v>87</v>
      </c>
      <c r="B388" s="1">
        <v>2003</v>
      </c>
      <c r="C388" s="1">
        <v>53.9</v>
      </c>
      <c r="D388" s="1">
        <v>53.900002000000001</v>
      </c>
      <c r="E388" s="1">
        <v>54.2</v>
      </c>
      <c r="F388" s="1">
        <v>0</v>
      </c>
      <c r="G388" s="1">
        <v>0.1</v>
      </c>
      <c r="H388" s="1">
        <v>0</v>
      </c>
      <c r="I388" s="1">
        <v>1</v>
      </c>
      <c r="J388" s="1"/>
      <c r="K388" s="1">
        <v>3.4449300000000002E-2</v>
      </c>
      <c r="L388" s="1">
        <v>10719</v>
      </c>
      <c r="M388" s="1">
        <v>3504892</v>
      </c>
      <c r="N388" s="1">
        <v>0.30582968034393071</v>
      </c>
      <c r="O388">
        <v>132931.1</v>
      </c>
      <c r="P388">
        <v>1754.8</v>
      </c>
      <c r="Q388">
        <f t="shared" si="11"/>
        <v>3.7426631120160057E-2</v>
      </c>
      <c r="R388">
        <v>5644.5</v>
      </c>
      <c r="S388">
        <v>9012.7000000000007</v>
      </c>
      <c r="T388">
        <v>15499.7</v>
      </c>
      <c r="U388" s="1"/>
      <c r="V388" s="1">
        <v>1</v>
      </c>
      <c r="W388" s="1">
        <v>1</v>
      </c>
      <c r="X388" s="1">
        <v>0</v>
      </c>
      <c r="Y388" s="1">
        <v>0</v>
      </c>
      <c r="Z388" s="1">
        <f t="shared" si="10"/>
        <v>1.3200823584548686E-2</v>
      </c>
      <c r="AA388" s="1">
        <v>8.2268400000000005E-2</v>
      </c>
      <c r="AB388" s="1">
        <v>0.2097986</v>
      </c>
    </row>
    <row r="389" spans="1:28" x14ac:dyDescent="0.25">
      <c r="A389" s="1" t="s">
        <v>88</v>
      </c>
      <c r="B389" s="1">
        <v>2003</v>
      </c>
      <c r="C389" s="1">
        <v>61.2</v>
      </c>
      <c r="D389" s="1">
        <v>61.200001</v>
      </c>
      <c r="E389" s="1">
        <v>60.7</v>
      </c>
      <c r="F389" s="1">
        <v>0</v>
      </c>
      <c r="G389" s="1">
        <v>1</v>
      </c>
      <c r="H389" s="1">
        <v>0</v>
      </c>
      <c r="I389" s="1">
        <v>1</v>
      </c>
      <c r="J389" s="1"/>
      <c r="K389" s="1">
        <v>7.6109000000000003E-3</v>
      </c>
      <c r="L389" s="1">
        <v>10494</v>
      </c>
      <c r="M389" s="1">
        <v>3547376</v>
      </c>
      <c r="N389" s="1">
        <v>0.29582429378785896</v>
      </c>
      <c r="O389">
        <v>145500.1</v>
      </c>
      <c r="P389">
        <v>1880.3</v>
      </c>
      <c r="Q389">
        <f t="shared" si="11"/>
        <v>4.0486207269824236E-2</v>
      </c>
      <c r="R389">
        <v>6935.1</v>
      </c>
      <c r="S389">
        <v>11426.5</v>
      </c>
      <c r="T389">
        <v>16318.6</v>
      </c>
      <c r="U389" s="1"/>
      <c r="V389" s="1">
        <v>0</v>
      </c>
      <c r="W389" s="1">
        <v>1</v>
      </c>
      <c r="X389" s="1">
        <v>0.5</v>
      </c>
      <c r="Y389" s="1">
        <v>0</v>
      </c>
      <c r="Z389" s="1">
        <f t="shared" si="10"/>
        <v>1.2923015173185446E-2</v>
      </c>
      <c r="AA389" s="1">
        <v>-0.24799689999999999</v>
      </c>
      <c r="AB389" s="1">
        <v>-4.6890000000000001E-2</v>
      </c>
    </row>
    <row r="390" spans="1:28" x14ac:dyDescent="0.25">
      <c r="A390" s="1" t="s">
        <v>89</v>
      </c>
      <c r="B390" s="1">
        <v>2003</v>
      </c>
      <c r="C390" s="1">
        <v>55.9</v>
      </c>
      <c r="D390" s="1">
        <v>55.900002000000001</v>
      </c>
      <c r="E390" s="1">
        <v>56.533329999999999</v>
      </c>
      <c r="F390" s="1">
        <v>1</v>
      </c>
      <c r="G390" s="1">
        <v>0</v>
      </c>
      <c r="H390" s="1">
        <v>1</v>
      </c>
      <c r="I390" s="1">
        <v>0</v>
      </c>
      <c r="J390" s="1"/>
      <c r="K390" s="1">
        <v>-4.3194000000000003E-2</v>
      </c>
      <c r="L390" s="1">
        <v>41193</v>
      </c>
      <c r="M390" s="1">
        <v>12374658</v>
      </c>
      <c r="N390" s="1">
        <v>0.33288192691870755</v>
      </c>
      <c r="O390">
        <v>561781.4</v>
      </c>
      <c r="P390">
        <v>11329.8</v>
      </c>
      <c r="Q390">
        <f t="shared" si="11"/>
        <v>4.4482166699071603E-2</v>
      </c>
      <c r="R390">
        <v>34712.800000000003</v>
      </c>
      <c r="S390">
        <v>49456.5</v>
      </c>
      <c r="T390">
        <v>89825.600000000006</v>
      </c>
      <c r="U390" s="1"/>
      <c r="V390" s="1">
        <v>0</v>
      </c>
      <c r="W390" s="1">
        <v>0</v>
      </c>
      <c r="X390" s="1">
        <v>0.5</v>
      </c>
      <c r="Y390" s="1">
        <v>0</v>
      </c>
      <c r="Z390" s="1">
        <f t="shared" si="10"/>
        <v>2.0167631039404294E-2</v>
      </c>
      <c r="AA390" s="1">
        <v>2.6343350000000001</v>
      </c>
      <c r="AB390" s="1">
        <v>2.7432660000000002</v>
      </c>
    </row>
    <row r="391" spans="1:28" x14ac:dyDescent="0.25">
      <c r="A391" s="1" t="s">
        <v>90</v>
      </c>
      <c r="B391" s="1">
        <v>2003</v>
      </c>
      <c r="C391" s="1">
        <v>53.2</v>
      </c>
      <c r="D391" s="1">
        <v>53.200001</v>
      </c>
      <c r="E391" s="1">
        <v>54.633339999999997</v>
      </c>
      <c r="F391" s="1">
        <v>0</v>
      </c>
      <c r="G391" s="1">
        <v>0</v>
      </c>
      <c r="H391" s="1">
        <v>0</v>
      </c>
      <c r="I391" s="1">
        <v>0</v>
      </c>
      <c r="J391" s="1"/>
      <c r="K391" s="1">
        <v>0.1527297</v>
      </c>
      <c r="L391" s="1">
        <v>4764</v>
      </c>
      <c r="M391" s="1">
        <v>1071342</v>
      </c>
      <c r="N391" s="1">
        <v>0.4446759298151291</v>
      </c>
      <c r="O391">
        <v>49348.1</v>
      </c>
      <c r="P391">
        <v>794.3</v>
      </c>
      <c r="Q391">
        <f t="shared" si="11"/>
        <v>4.5320541899785502E-2</v>
      </c>
      <c r="R391">
        <v>3468.7</v>
      </c>
      <c r="S391">
        <v>4623.3</v>
      </c>
      <c r="T391">
        <v>4487.8</v>
      </c>
      <c r="U391" s="1"/>
      <c r="V391" s="1">
        <v>0</v>
      </c>
      <c r="W391" s="1">
        <v>0</v>
      </c>
      <c r="X391" s="1">
        <v>0</v>
      </c>
      <c r="Y391" s="1">
        <v>0</v>
      </c>
      <c r="Z391" s="1">
        <f t="shared" si="10"/>
        <v>1.609585779391709E-2</v>
      </c>
      <c r="AA391" s="1">
        <v>1.527968</v>
      </c>
      <c r="AB391" s="1">
        <v>1.9702710000000001</v>
      </c>
    </row>
    <row r="392" spans="1:28" x14ac:dyDescent="0.25">
      <c r="A392" s="1" t="s">
        <v>91</v>
      </c>
      <c r="B392" s="1">
        <v>2003</v>
      </c>
      <c r="C392" s="1">
        <v>48</v>
      </c>
      <c r="D392" s="1">
        <v>48</v>
      </c>
      <c r="E392" s="1">
        <v>50.633339999999997</v>
      </c>
      <c r="F392" s="1">
        <v>0</v>
      </c>
      <c r="G392" s="1">
        <v>0</v>
      </c>
      <c r="H392" s="1">
        <v>0</v>
      </c>
      <c r="I392" s="1">
        <v>0</v>
      </c>
      <c r="J392" s="1"/>
      <c r="K392" s="1">
        <v>-8.5589799999999994E-2</v>
      </c>
      <c r="L392" s="1">
        <v>7355</v>
      </c>
      <c r="M392" s="1">
        <v>4150297</v>
      </c>
      <c r="N392" s="1">
        <v>0.17721623295874969</v>
      </c>
      <c r="O392">
        <v>160100.1</v>
      </c>
      <c r="P392">
        <v>2124.6999999999998</v>
      </c>
      <c r="Q392">
        <f t="shared" si="11"/>
        <v>3.8063637373421708E-2</v>
      </c>
      <c r="R392">
        <v>6601.4</v>
      </c>
      <c r="S392">
        <v>8796.2999999999993</v>
      </c>
      <c r="T392">
        <v>30398.1</v>
      </c>
      <c r="U392" s="1"/>
      <c r="V392" s="1">
        <v>0</v>
      </c>
      <c r="W392" s="1">
        <v>1</v>
      </c>
      <c r="X392" s="1">
        <v>0</v>
      </c>
      <c r="Y392" s="1">
        <v>0.5</v>
      </c>
      <c r="Z392" s="1">
        <f t="shared" si="10"/>
        <v>1.3271072285401444E-2</v>
      </c>
      <c r="AA392" s="1">
        <v>0.69299509999999998</v>
      </c>
      <c r="AB392" s="1">
        <v>0.35918339999999999</v>
      </c>
    </row>
    <row r="393" spans="1:28" x14ac:dyDescent="0.25">
      <c r="A393" s="1" t="s">
        <v>92</v>
      </c>
      <c r="B393" s="1">
        <v>2003</v>
      </c>
      <c r="C393" s="1">
        <v>66.5</v>
      </c>
      <c r="D393" s="1">
        <v>66.5</v>
      </c>
      <c r="E393" s="1">
        <v>64.666659999999993</v>
      </c>
      <c r="F393" s="1">
        <v>0</v>
      </c>
      <c r="G393" s="1">
        <v>0.1</v>
      </c>
      <c r="H393" s="1">
        <v>0</v>
      </c>
      <c r="I393" s="1">
        <v>1</v>
      </c>
      <c r="J393" s="1"/>
      <c r="K393" s="1">
        <v>-7.0756700000000006E-2</v>
      </c>
      <c r="L393" s="1">
        <v>1627</v>
      </c>
      <c r="M393" s="1">
        <v>763729</v>
      </c>
      <c r="N393" s="1">
        <v>0.21303368079515117</v>
      </c>
      <c r="O393">
        <v>33381.1</v>
      </c>
      <c r="P393">
        <v>213.2</v>
      </c>
      <c r="Q393">
        <f t="shared" si="11"/>
        <v>4.3428886424373044E-2</v>
      </c>
      <c r="R393">
        <v>4875</v>
      </c>
      <c r="S393">
        <v>2866.8</v>
      </c>
      <c r="T393">
        <v>2604.1999999999998</v>
      </c>
      <c r="U393" s="1"/>
      <c r="V393" s="1">
        <v>0</v>
      </c>
      <c r="W393" s="1">
        <v>1</v>
      </c>
      <c r="X393" s="1">
        <v>1</v>
      </c>
      <c r="Y393" s="1">
        <v>0</v>
      </c>
      <c r="Z393" s="1">
        <f t="shared" si="10"/>
        <v>6.3868476473213885E-3</v>
      </c>
      <c r="AA393" s="1">
        <v>-1.532543</v>
      </c>
      <c r="AB393" s="1">
        <v>-1.463884</v>
      </c>
    </row>
    <row r="394" spans="1:28" x14ac:dyDescent="0.25">
      <c r="A394" s="1" t="s">
        <v>93</v>
      </c>
      <c r="B394" s="1">
        <v>2003</v>
      </c>
      <c r="C394" s="1">
        <v>57.7</v>
      </c>
      <c r="D394" s="1">
        <v>57.700001</v>
      </c>
      <c r="E394" s="1">
        <v>59.433329999999998</v>
      </c>
      <c r="F394" s="1">
        <v>0</v>
      </c>
      <c r="G394" s="1">
        <v>0.1</v>
      </c>
      <c r="H394" s="1">
        <v>0.5</v>
      </c>
      <c r="I394" s="1">
        <v>0.5</v>
      </c>
      <c r="J394" s="1"/>
      <c r="K394" s="1">
        <v>-6.8606700000000007E-2</v>
      </c>
      <c r="L394" s="1">
        <v>13724</v>
      </c>
      <c r="M394" s="1">
        <v>5847812</v>
      </c>
      <c r="N394" s="1">
        <v>0.23468606719915072</v>
      </c>
      <c r="O394">
        <v>247175.6</v>
      </c>
      <c r="P394">
        <v>2886.1</v>
      </c>
      <c r="Q394">
        <f t="shared" si="11"/>
        <v>4.1774513270946466E-2</v>
      </c>
      <c r="R394">
        <v>13505.6</v>
      </c>
      <c r="S394">
        <v>19430.8</v>
      </c>
      <c r="T394">
        <v>39269.9</v>
      </c>
      <c r="U394" s="1"/>
      <c r="V394" s="1">
        <v>0</v>
      </c>
      <c r="W394" s="1">
        <v>1</v>
      </c>
      <c r="X394" s="1">
        <v>1</v>
      </c>
      <c r="Y394" s="1">
        <v>0</v>
      </c>
      <c r="Z394" s="1">
        <f t="shared" si="10"/>
        <v>1.1676314328760606E-2</v>
      </c>
      <c r="AA394" s="1">
        <v>-0.34137800000000001</v>
      </c>
      <c r="AB394" s="1">
        <v>-0.31763760000000002</v>
      </c>
    </row>
    <row r="395" spans="1:28" x14ac:dyDescent="0.25">
      <c r="A395" s="1" t="s">
        <v>94</v>
      </c>
      <c r="B395" s="1">
        <v>2003</v>
      </c>
      <c r="C395" s="1">
        <v>41.1</v>
      </c>
      <c r="D395" s="1">
        <v>41.099997999999999</v>
      </c>
      <c r="E395" s="1">
        <v>45.4</v>
      </c>
      <c r="F395" s="1">
        <v>1</v>
      </c>
      <c r="G395" s="1">
        <v>0</v>
      </c>
      <c r="H395" s="1">
        <v>1</v>
      </c>
      <c r="I395" s="1">
        <v>0</v>
      </c>
      <c r="J395" s="1"/>
      <c r="K395" s="1">
        <v>-4.8372499999999999E-2</v>
      </c>
      <c r="L395" s="1">
        <v>65983</v>
      </c>
      <c r="M395" s="1">
        <v>22030931</v>
      </c>
      <c r="N395" s="1">
        <v>0.29950164157837905</v>
      </c>
      <c r="O395">
        <v>1048182.1</v>
      </c>
      <c r="P395">
        <v>17787.599999999999</v>
      </c>
      <c r="Q395">
        <f t="shared" si="11"/>
        <v>4.6770356640851898E-2</v>
      </c>
      <c r="R395">
        <v>53403.7</v>
      </c>
      <c r="S395">
        <v>61387.1</v>
      </c>
      <c r="T395">
        <v>139473.70000000001</v>
      </c>
      <c r="U395" s="1"/>
      <c r="V395" s="1">
        <v>1</v>
      </c>
      <c r="W395" s="1">
        <v>1</v>
      </c>
      <c r="X395" s="1">
        <v>1</v>
      </c>
      <c r="Y395" s="1">
        <v>1</v>
      </c>
      <c r="Z395" s="1">
        <f t="shared" si="10"/>
        <v>1.6969952072259199E-2</v>
      </c>
      <c r="AA395" s="1">
        <v>2.7445379999999999</v>
      </c>
      <c r="AB395" s="1">
        <v>1.421027</v>
      </c>
    </row>
    <row r="396" spans="1:28" x14ac:dyDescent="0.25">
      <c r="A396" s="1" t="s">
        <v>95</v>
      </c>
      <c r="B396" s="1">
        <v>2003</v>
      </c>
      <c r="C396" s="1">
        <v>64.5</v>
      </c>
      <c r="D396" s="1">
        <v>64.5</v>
      </c>
      <c r="E396" s="1">
        <v>64.833340000000007</v>
      </c>
      <c r="F396" s="1">
        <v>0</v>
      </c>
      <c r="G396" s="1">
        <v>0.1</v>
      </c>
      <c r="H396" s="1">
        <v>0</v>
      </c>
      <c r="I396" s="1">
        <v>0.1</v>
      </c>
      <c r="J396" s="1"/>
      <c r="K396" s="1">
        <v>-2.4599300000000001E-2</v>
      </c>
      <c r="L396" s="1">
        <v>5919</v>
      </c>
      <c r="M396" s="1">
        <v>2360137</v>
      </c>
      <c r="N396" s="1">
        <v>0.25079052614318575</v>
      </c>
      <c r="O396">
        <v>97639.9</v>
      </c>
      <c r="P396">
        <v>992.9</v>
      </c>
      <c r="Q396">
        <f t="shared" si="11"/>
        <v>4.0949741476871894E-2</v>
      </c>
      <c r="R396">
        <v>8513.7999999999993</v>
      </c>
      <c r="S396">
        <v>5167.6000000000004</v>
      </c>
      <c r="T396">
        <v>10452.4</v>
      </c>
      <c r="U396" s="1"/>
      <c r="V396" s="1">
        <v>0</v>
      </c>
      <c r="W396" s="1">
        <v>1</v>
      </c>
      <c r="X396" s="1">
        <v>1</v>
      </c>
      <c r="Y396" s="1">
        <v>0</v>
      </c>
      <c r="Z396" s="1">
        <f t="shared" si="10"/>
        <v>1.0168998534410625E-2</v>
      </c>
      <c r="AA396" s="1">
        <v>-1.063145</v>
      </c>
      <c r="AB396" s="1">
        <v>-0.95378609999999997</v>
      </c>
    </row>
    <row r="397" spans="1:28" x14ac:dyDescent="0.25">
      <c r="A397" s="1" t="s">
        <v>96</v>
      </c>
      <c r="B397" s="1">
        <v>2003</v>
      </c>
      <c r="C397" s="1">
        <v>59.6</v>
      </c>
      <c r="D397" s="1">
        <v>59.599997999999999</v>
      </c>
      <c r="E397" s="1">
        <v>60.566670000000002</v>
      </c>
      <c r="F397" s="1">
        <v>0</v>
      </c>
      <c r="G397" s="1">
        <v>0</v>
      </c>
      <c r="H397" s="1">
        <v>0</v>
      </c>
      <c r="I397" s="1">
        <v>0</v>
      </c>
      <c r="J397" s="1"/>
      <c r="K397" s="1">
        <v>8.1308400000000003E-2</v>
      </c>
      <c r="L397" s="1">
        <v>2182</v>
      </c>
      <c r="M397" s="1">
        <v>617858</v>
      </c>
      <c r="N397" s="1">
        <v>0.35315557943734643</v>
      </c>
      <c r="O397">
        <v>25293.8</v>
      </c>
      <c r="P397">
        <v>365.1</v>
      </c>
      <c r="Q397">
        <f t="shared" si="11"/>
        <v>4.0346972929054897E-2</v>
      </c>
      <c r="R397">
        <v>1317.8</v>
      </c>
      <c r="S397">
        <v>2334.3000000000002</v>
      </c>
      <c r="T397">
        <v>2569.6</v>
      </c>
      <c r="U397" s="1"/>
      <c r="V397" s="1">
        <v>0</v>
      </c>
      <c r="W397" s="1">
        <v>0</v>
      </c>
      <c r="X397" s="1">
        <v>0</v>
      </c>
      <c r="Y397" s="1">
        <v>0</v>
      </c>
      <c r="Z397" s="1">
        <f t="shared" si="10"/>
        <v>1.4434367315310472E-2</v>
      </c>
      <c r="AA397" s="1">
        <v>0.88735129999999995</v>
      </c>
      <c r="AB397" s="1">
        <v>1.319062</v>
      </c>
    </row>
    <row r="398" spans="1:28" x14ac:dyDescent="0.25">
      <c r="A398" s="1" t="s">
        <v>97</v>
      </c>
      <c r="B398" s="1">
        <v>2003</v>
      </c>
      <c r="C398" s="1">
        <v>64</v>
      </c>
      <c r="D398" s="1">
        <v>64</v>
      </c>
      <c r="E398" s="1">
        <v>66.866669999999999</v>
      </c>
      <c r="F398" s="1">
        <v>0</v>
      </c>
      <c r="G398" s="1">
        <v>0</v>
      </c>
      <c r="H398" s="1">
        <v>0</v>
      </c>
      <c r="I398" s="1">
        <v>0</v>
      </c>
      <c r="J398" s="1"/>
      <c r="K398" s="1">
        <v>-4.1319599999999998E-2</v>
      </c>
      <c r="L398" s="1">
        <v>20129</v>
      </c>
      <c r="M398" s="1">
        <v>7366977</v>
      </c>
      <c r="N398" s="1">
        <v>0.27323283349466138</v>
      </c>
      <c r="O398">
        <v>376191.2</v>
      </c>
      <c r="P398">
        <v>5275.9</v>
      </c>
      <c r="Q398">
        <f t="shared" si="11"/>
        <v>5.0348372202057914E-2</v>
      </c>
      <c r="R398">
        <v>21146.799999999999</v>
      </c>
      <c r="S398">
        <v>19792.099999999999</v>
      </c>
      <c r="T398">
        <v>38343.1</v>
      </c>
      <c r="U398" s="1"/>
      <c r="V398" s="1">
        <v>0</v>
      </c>
      <c r="W398" s="1">
        <v>0</v>
      </c>
      <c r="X398" s="1">
        <v>0</v>
      </c>
      <c r="Y398" s="1">
        <v>0</v>
      </c>
      <c r="Z398" s="1">
        <f t="shared" si="10"/>
        <v>1.4024517319916042E-2</v>
      </c>
      <c r="AA398" s="1">
        <v>0.15569859999999999</v>
      </c>
      <c r="AB398" s="1">
        <v>0.55567100000000003</v>
      </c>
    </row>
    <row r="399" spans="1:28" x14ac:dyDescent="0.25">
      <c r="A399" s="1" t="s">
        <v>98</v>
      </c>
      <c r="B399" s="1">
        <v>2003</v>
      </c>
      <c r="C399" s="1">
        <v>59.4</v>
      </c>
      <c r="D399" s="1">
        <v>59.400002000000001</v>
      </c>
      <c r="E399" s="1">
        <v>62.233330000000002</v>
      </c>
      <c r="F399" s="1">
        <v>0</v>
      </c>
      <c r="G399" s="1">
        <v>1</v>
      </c>
      <c r="H399" s="1">
        <v>0</v>
      </c>
      <c r="I399" s="1">
        <v>1</v>
      </c>
      <c r="J399" s="1"/>
      <c r="K399" s="1">
        <v>3.1315000000000003E-2</v>
      </c>
      <c r="L399" s="1">
        <v>21300</v>
      </c>
      <c r="M399" s="1">
        <v>6104115</v>
      </c>
      <c r="N399" s="1">
        <v>0.34894493304926266</v>
      </c>
      <c r="O399">
        <v>315728.09999999998</v>
      </c>
      <c r="P399">
        <v>5519.6</v>
      </c>
      <c r="Q399">
        <f t="shared" si="11"/>
        <v>5.0819570076907135E-2</v>
      </c>
      <c r="R399">
        <v>14063.5</v>
      </c>
      <c r="S399">
        <v>18841.7</v>
      </c>
      <c r="T399">
        <v>35814.400000000001</v>
      </c>
      <c r="U399" s="1"/>
      <c r="V399" s="1">
        <v>0</v>
      </c>
      <c r="W399" s="1">
        <v>0</v>
      </c>
      <c r="X399" s="1">
        <v>0</v>
      </c>
      <c r="Y399" s="1">
        <v>0</v>
      </c>
      <c r="Z399" s="1">
        <f t="shared" si="10"/>
        <v>1.7482130985490365E-2</v>
      </c>
      <c r="AA399" s="1">
        <v>0.89477430000000002</v>
      </c>
      <c r="AB399" s="1">
        <v>1.3204940000000001</v>
      </c>
    </row>
    <row r="400" spans="1:28" x14ac:dyDescent="0.25">
      <c r="A400" s="1" t="s">
        <v>99</v>
      </c>
      <c r="B400" s="1">
        <v>2003</v>
      </c>
      <c r="C400" s="1">
        <v>30.9</v>
      </c>
      <c r="D400" s="1">
        <v>30.9</v>
      </c>
      <c r="E400" s="1">
        <v>32.799999999999997</v>
      </c>
      <c r="F400" s="1">
        <v>1</v>
      </c>
      <c r="G400" s="1">
        <v>0</v>
      </c>
      <c r="H400" s="1">
        <v>1</v>
      </c>
      <c r="I400" s="1">
        <v>0</v>
      </c>
      <c r="J400" s="1"/>
      <c r="K400" s="1">
        <v>-2.3290600000000002E-2</v>
      </c>
      <c r="L400" s="1">
        <v>4290</v>
      </c>
      <c r="M400" s="1">
        <v>1812295</v>
      </c>
      <c r="N400" s="1">
        <v>0.2367164286167539</v>
      </c>
      <c r="O400">
        <v>62938.6</v>
      </c>
      <c r="P400">
        <v>1181.8</v>
      </c>
      <c r="Q400">
        <f t="shared" si="11"/>
        <v>3.4076571419112231E-2</v>
      </c>
      <c r="R400">
        <v>2119.6999999999998</v>
      </c>
      <c r="S400">
        <v>5581.9</v>
      </c>
      <c r="T400">
        <v>7203.2</v>
      </c>
      <c r="U400" s="1"/>
      <c r="V400" s="1">
        <v>0</v>
      </c>
      <c r="W400" s="1">
        <v>0</v>
      </c>
      <c r="X400" s="1">
        <v>0</v>
      </c>
      <c r="Y400" s="1">
        <v>0.5</v>
      </c>
      <c r="Z400" s="1">
        <f t="shared" si="10"/>
        <v>1.8777030312081933E-2</v>
      </c>
      <c r="AA400" s="1">
        <v>4.407667</v>
      </c>
      <c r="AB400" s="1">
        <v>3.9566810000000001</v>
      </c>
    </row>
    <row r="401" spans="1:28" x14ac:dyDescent="0.25">
      <c r="A401" s="1" t="s">
        <v>100</v>
      </c>
      <c r="B401" s="1">
        <v>2003</v>
      </c>
      <c r="C401" s="1">
        <v>62.7</v>
      </c>
      <c r="D401" s="1">
        <v>62.700001</v>
      </c>
      <c r="E401" s="1">
        <v>63.066670000000002</v>
      </c>
      <c r="F401" s="1">
        <v>0</v>
      </c>
      <c r="G401" s="1">
        <v>1</v>
      </c>
      <c r="H401" s="1">
        <v>0</v>
      </c>
      <c r="I401" s="1">
        <v>1</v>
      </c>
      <c r="J401" s="1"/>
      <c r="K401" s="1">
        <v>-5.4762900000000003E-2</v>
      </c>
      <c r="L401" s="1">
        <v>14030</v>
      </c>
      <c r="M401" s="1">
        <v>5479203</v>
      </c>
      <c r="N401" s="1">
        <v>0.25605913852799395</v>
      </c>
      <c r="O401">
        <v>247796.9</v>
      </c>
      <c r="P401">
        <v>2569.3000000000002</v>
      </c>
      <c r="Q401">
        <f t="shared" si="11"/>
        <v>4.4756071275329642E-2</v>
      </c>
      <c r="R401">
        <v>14853.8</v>
      </c>
      <c r="S401">
        <v>19905.099999999999</v>
      </c>
      <c r="T401">
        <v>48176.6</v>
      </c>
      <c r="U401" s="1"/>
      <c r="V401" s="1">
        <v>0</v>
      </c>
      <c r="W401" s="1">
        <v>0</v>
      </c>
      <c r="X401" s="1">
        <v>0</v>
      </c>
      <c r="Y401" s="1">
        <v>0</v>
      </c>
      <c r="Z401" s="1">
        <f t="shared" si="10"/>
        <v>1.0368572003927412E-2</v>
      </c>
      <c r="AA401" s="1">
        <v>-3.4197199999999997E-2</v>
      </c>
      <c r="AB401" s="1">
        <v>0.32212229999999997</v>
      </c>
    </row>
    <row r="402" spans="1:28" x14ac:dyDescent="0.25">
      <c r="A402" s="1" t="s">
        <v>101</v>
      </c>
      <c r="B402" s="1">
        <v>2003</v>
      </c>
      <c r="C402" s="1">
        <v>58</v>
      </c>
      <c r="D402" s="1">
        <v>58</v>
      </c>
      <c r="E402" s="1">
        <v>60.833329999999997</v>
      </c>
      <c r="F402" s="1">
        <v>0</v>
      </c>
      <c r="G402" s="1">
        <v>0.1</v>
      </c>
      <c r="H402" s="1">
        <v>0</v>
      </c>
      <c r="I402" s="1">
        <v>0.1</v>
      </c>
      <c r="J402" s="1"/>
      <c r="K402" s="1">
        <v>-5.2406599999999998E-2</v>
      </c>
      <c r="L402" s="1">
        <v>1361</v>
      </c>
      <c r="M402" s="1">
        <v>503453</v>
      </c>
      <c r="N402" s="1">
        <v>0.27033307975123794</v>
      </c>
      <c r="O402">
        <v>30646.5</v>
      </c>
      <c r="P402">
        <v>181.8</v>
      </c>
      <c r="Q402">
        <f t="shared" si="11"/>
        <v>6.0511507529004693E-2</v>
      </c>
      <c r="R402">
        <v>768.9</v>
      </c>
      <c r="S402">
        <v>1104.4000000000001</v>
      </c>
      <c r="T402">
        <v>2073.3000000000002</v>
      </c>
      <c r="U402" s="1"/>
      <c r="V402" s="1">
        <v>0</v>
      </c>
      <c r="W402" s="1">
        <v>0</v>
      </c>
      <c r="X402" s="1">
        <v>1</v>
      </c>
      <c r="Y402" s="1">
        <v>0</v>
      </c>
      <c r="Z402" s="1">
        <f t="shared" si="10"/>
        <v>5.9321619108217904E-3</v>
      </c>
      <c r="AA402" s="1">
        <v>-0.89532009999999995</v>
      </c>
      <c r="AB402" s="1">
        <v>-0.74355890000000002</v>
      </c>
    </row>
    <row r="403" spans="1:28" x14ac:dyDescent="0.25">
      <c r="A403" s="1" t="s">
        <v>52</v>
      </c>
      <c r="B403" s="1">
        <v>2004</v>
      </c>
      <c r="C403" s="1">
        <v>34.299999999999997</v>
      </c>
      <c r="D403" s="1">
        <v>34.299999</v>
      </c>
      <c r="E403" s="1">
        <v>33.933329999999998</v>
      </c>
      <c r="F403" s="1">
        <v>1</v>
      </c>
      <c r="G403" s="1">
        <v>0</v>
      </c>
      <c r="H403" s="1">
        <v>1</v>
      </c>
      <c r="I403" s="1">
        <v>0</v>
      </c>
      <c r="J403" s="1"/>
      <c r="K403" s="1">
        <v>-5.8964900000000001E-2</v>
      </c>
      <c r="L403" s="1">
        <v>9697</v>
      </c>
      <c r="M403" s="1">
        <v>4530729</v>
      </c>
      <c r="N403" s="1">
        <v>0.21402736733978131</v>
      </c>
      <c r="O403">
        <v>175916.79999999999</v>
      </c>
      <c r="P403">
        <v>2517.6</v>
      </c>
      <c r="Q403">
        <f t="shared" si="11"/>
        <v>3.827181012150583E-2</v>
      </c>
      <c r="R403">
        <v>10434.200000000001</v>
      </c>
      <c r="S403">
        <v>11339.2</v>
      </c>
      <c r="T403">
        <v>29957.5</v>
      </c>
      <c r="U403" s="1"/>
      <c r="V403" s="1">
        <v>1</v>
      </c>
      <c r="W403" s="1">
        <v>1</v>
      </c>
      <c r="X403" s="1">
        <v>0</v>
      </c>
      <c r="Y403" s="1">
        <v>0</v>
      </c>
      <c r="Z403" s="1">
        <f t="shared" si="10"/>
        <v>1.4311310801469785E-2</v>
      </c>
      <c r="AA403" s="1">
        <v>2.5406430000000002</v>
      </c>
      <c r="AB403" s="1">
        <v>2.3372470000000001</v>
      </c>
    </row>
    <row r="404" spans="1:28" x14ac:dyDescent="0.25">
      <c r="A404" s="1" t="s">
        <v>53</v>
      </c>
      <c r="B404" s="1">
        <v>2004</v>
      </c>
      <c r="C404" s="1">
        <v>56.5</v>
      </c>
      <c r="D404" s="1">
        <v>56.5</v>
      </c>
      <c r="E404" s="1">
        <v>56.233330000000002</v>
      </c>
      <c r="F404" s="1">
        <v>0</v>
      </c>
      <c r="G404" s="1">
        <v>0.1</v>
      </c>
      <c r="H404" s="1">
        <v>0</v>
      </c>
      <c r="I404" s="1">
        <v>0.1</v>
      </c>
      <c r="J404" s="1"/>
      <c r="K404" s="1">
        <v>1.4579E-3</v>
      </c>
      <c r="L404" s="1">
        <v>2257</v>
      </c>
      <c r="M404" s="1">
        <v>659286</v>
      </c>
      <c r="N404" s="1">
        <v>0.3423400466565345</v>
      </c>
      <c r="O404">
        <v>43752.3</v>
      </c>
      <c r="P404">
        <v>222.6</v>
      </c>
      <c r="Q404">
        <f t="shared" si="11"/>
        <v>6.6025518515484938E-2</v>
      </c>
      <c r="R404">
        <v>1122.7</v>
      </c>
      <c r="S404">
        <v>2411.6999999999998</v>
      </c>
      <c r="T404">
        <v>1966</v>
      </c>
      <c r="U404" s="1"/>
      <c r="V404" s="1">
        <v>1</v>
      </c>
      <c r="W404" s="1">
        <v>1</v>
      </c>
      <c r="X404" s="1">
        <v>1</v>
      </c>
      <c r="Y404" s="1">
        <v>0</v>
      </c>
      <c r="Z404" s="1">
        <f t="shared" si="10"/>
        <v>5.0877325306326751E-3</v>
      </c>
      <c r="AA404" s="1">
        <v>-1.3898200000000001</v>
      </c>
      <c r="AB404" s="1">
        <v>-1.475144</v>
      </c>
    </row>
    <row r="405" spans="1:28" x14ac:dyDescent="0.25">
      <c r="A405" s="1" t="s">
        <v>54</v>
      </c>
      <c r="B405" s="1">
        <v>2004</v>
      </c>
      <c r="C405" s="1">
        <v>63.8</v>
      </c>
      <c r="D405" s="1">
        <v>63.799999</v>
      </c>
      <c r="E405" s="1">
        <v>61.466670000000001</v>
      </c>
      <c r="F405" s="1">
        <v>0</v>
      </c>
      <c r="G405" s="1">
        <v>0.1</v>
      </c>
      <c r="H405" s="1">
        <v>0</v>
      </c>
      <c r="I405" s="1">
        <v>0.1</v>
      </c>
      <c r="J405" s="1"/>
      <c r="K405" s="1">
        <v>-8.3647100000000002E-2</v>
      </c>
      <c r="L405" s="1">
        <v>12369</v>
      </c>
      <c r="M405" s="1">
        <v>5652404</v>
      </c>
      <c r="N405" s="1">
        <v>0.21882724589395944</v>
      </c>
      <c r="O405">
        <v>243192.6</v>
      </c>
      <c r="P405">
        <v>2511.1</v>
      </c>
      <c r="Q405">
        <f t="shared" si="11"/>
        <v>4.2580378189527854E-2</v>
      </c>
      <c r="R405">
        <v>17485.8</v>
      </c>
      <c r="S405">
        <v>15974.6</v>
      </c>
      <c r="T405">
        <v>18760.2</v>
      </c>
      <c r="U405" s="1"/>
      <c r="V405" s="1">
        <v>0</v>
      </c>
      <c r="W405" s="1">
        <v>1</v>
      </c>
      <c r="X405" s="1">
        <v>1</v>
      </c>
      <c r="Y405" s="1">
        <v>0</v>
      </c>
      <c r="Z405" s="1">
        <f t="shared" si="10"/>
        <v>1.032556089288901E-2</v>
      </c>
      <c r="AA405" s="1">
        <v>-1.114244</v>
      </c>
      <c r="AB405" s="1">
        <v>-1.0564629999999999</v>
      </c>
    </row>
    <row r="406" spans="1:28" x14ac:dyDescent="0.25">
      <c r="A406" s="1" t="s">
        <v>55</v>
      </c>
      <c r="B406" s="1">
        <v>2004</v>
      </c>
      <c r="C406" s="1">
        <v>52.5</v>
      </c>
      <c r="D406" s="1">
        <v>52.5</v>
      </c>
      <c r="E406" s="1">
        <v>49.2</v>
      </c>
      <c r="F406" s="1">
        <v>0</v>
      </c>
      <c r="G406" s="1">
        <v>1</v>
      </c>
      <c r="H406" s="1">
        <v>0</v>
      </c>
      <c r="I406" s="1">
        <v>1</v>
      </c>
      <c r="J406" s="1"/>
      <c r="K406" s="1">
        <v>-7.1619299999999997E-2</v>
      </c>
      <c r="L406" s="1">
        <v>5280</v>
      </c>
      <c r="M406" s="1">
        <v>2749686</v>
      </c>
      <c r="N406" s="1">
        <v>0.19202192541257437</v>
      </c>
      <c r="O406">
        <v>101194.5</v>
      </c>
      <c r="P406">
        <v>881.3</v>
      </c>
      <c r="Q406">
        <f t="shared" si="11"/>
        <v>3.6481692818743666E-2</v>
      </c>
      <c r="R406">
        <v>3776.8</v>
      </c>
      <c r="S406">
        <v>7403.4</v>
      </c>
      <c r="T406">
        <v>19095.900000000001</v>
      </c>
      <c r="U406" s="1"/>
      <c r="V406" s="1">
        <v>1</v>
      </c>
      <c r="W406" s="1">
        <v>1</v>
      </c>
      <c r="X406" s="1">
        <v>1</v>
      </c>
      <c r="Y406" s="1">
        <v>0</v>
      </c>
      <c r="Z406" s="1">
        <f t="shared" si="10"/>
        <v>8.7089713373750544E-3</v>
      </c>
      <c r="AA406" s="1">
        <v>-1.0462290000000001</v>
      </c>
      <c r="AB406" s="1">
        <v>-1.1991849999999999</v>
      </c>
    </row>
    <row r="407" spans="1:28" x14ac:dyDescent="0.25">
      <c r="A407" s="1" t="s">
        <v>56</v>
      </c>
      <c r="B407" s="1">
        <v>2004</v>
      </c>
      <c r="C407" s="1">
        <v>45.2</v>
      </c>
      <c r="D407" s="1">
        <v>45.200001</v>
      </c>
      <c r="E407" s="1">
        <v>45.433329999999998</v>
      </c>
      <c r="F407" s="1">
        <v>0</v>
      </c>
      <c r="G407" s="1">
        <v>0.1</v>
      </c>
      <c r="H407" s="1">
        <v>0</v>
      </c>
      <c r="I407" s="1">
        <v>0.5</v>
      </c>
      <c r="J407" s="1"/>
      <c r="K407" s="1">
        <v>-2.3460700000000001E-2</v>
      </c>
      <c r="L407" s="1">
        <v>139371</v>
      </c>
      <c r="M407" s="1">
        <v>35574576</v>
      </c>
      <c r="N407" s="1">
        <v>0.39177135941128288</v>
      </c>
      <c r="O407">
        <v>1902550.4</v>
      </c>
      <c r="P407">
        <v>33184.800000000003</v>
      </c>
      <c r="Q407">
        <f t="shared" si="11"/>
        <v>5.2547797055964907E-2</v>
      </c>
      <c r="R407">
        <v>95882</v>
      </c>
      <c r="S407">
        <v>105358.1</v>
      </c>
      <c r="T407">
        <v>190081.9</v>
      </c>
      <c r="U407" s="1"/>
      <c r="V407" s="1">
        <v>0</v>
      </c>
      <c r="W407" s="1">
        <v>1</v>
      </c>
      <c r="X407" s="1">
        <v>0.5</v>
      </c>
      <c r="Y407" s="1">
        <v>1</v>
      </c>
      <c r="Z407" s="1">
        <f t="shared" si="10"/>
        <v>1.7442271174524474E-2</v>
      </c>
      <c r="AA407" s="1">
        <v>1.694895</v>
      </c>
      <c r="AB407" s="1">
        <v>0.77871009999999996</v>
      </c>
    </row>
    <row r="408" spans="1:28" x14ac:dyDescent="0.25">
      <c r="A408" s="1" t="s">
        <v>57</v>
      </c>
      <c r="B408" s="1">
        <v>2004</v>
      </c>
      <c r="C408" s="1">
        <v>63.9</v>
      </c>
      <c r="D408" s="1">
        <v>63.900002000000001</v>
      </c>
      <c r="E408" s="1">
        <v>63.266669999999998</v>
      </c>
      <c r="F408" s="1">
        <v>0</v>
      </c>
      <c r="G408" s="1">
        <v>0.1</v>
      </c>
      <c r="H408" s="1">
        <v>0</v>
      </c>
      <c r="I408" s="1">
        <v>0.1</v>
      </c>
      <c r="J408" s="1"/>
      <c r="K408" s="1">
        <v>6.6140699999999997E-2</v>
      </c>
      <c r="L408" s="1">
        <v>17599</v>
      </c>
      <c r="M408" s="1">
        <v>4575013</v>
      </c>
      <c r="N408" s="1">
        <v>0.38467650255857194</v>
      </c>
      <c r="O408">
        <v>241224.7</v>
      </c>
      <c r="P408">
        <v>2882.9</v>
      </c>
      <c r="Q408">
        <f t="shared" si="11"/>
        <v>5.2096420272466991E-2</v>
      </c>
      <c r="R408">
        <v>13225.1</v>
      </c>
      <c r="S408">
        <v>13657.8</v>
      </c>
      <c r="T408">
        <v>16111.1</v>
      </c>
      <c r="U408" s="1"/>
      <c r="V408" s="1">
        <v>1</v>
      </c>
      <c r="W408" s="1">
        <v>2</v>
      </c>
      <c r="X408" s="1">
        <v>1</v>
      </c>
      <c r="Y408" s="1">
        <v>0</v>
      </c>
      <c r="Z408" s="1">
        <f t="shared" si="10"/>
        <v>1.1951097876792882E-2</v>
      </c>
      <c r="AA408" s="1">
        <v>-1.3386469999999999</v>
      </c>
      <c r="AB408" s="1">
        <v>-1.4183060000000001</v>
      </c>
    </row>
    <row r="409" spans="1:28" x14ac:dyDescent="0.25">
      <c r="A409" s="1" t="s">
        <v>58</v>
      </c>
      <c r="B409" s="1">
        <v>2004</v>
      </c>
      <c r="C409" s="1">
        <v>62.5</v>
      </c>
      <c r="D409" s="1">
        <v>62.5</v>
      </c>
      <c r="E409" s="1">
        <v>61.6</v>
      </c>
      <c r="F409" s="1">
        <v>0</v>
      </c>
      <c r="G409" s="1">
        <v>0</v>
      </c>
      <c r="H409" s="1">
        <v>0</v>
      </c>
      <c r="I409" s="1">
        <v>0</v>
      </c>
      <c r="J409" s="1"/>
      <c r="K409" s="1">
        <v>0.13739670000000001</v>
      </c>
      <c r="L409" s="1">
        <v>17975</v>
      </c>
      <c r="M409" s="1">
        <v>3496094</v>
      </c>
      <c r="N409" s="1">
        <v>0.51414521463095675</v>
      </c>
      <c r="O409">
        <v>236698.6</v>
      </c>
      <c r="P409">
        <v>3463.2</v>
      </c>
      <c r="Q409">
        <f t="shared" si="11"/>
        <v>6.6713137575820328E-2</v>
      </c>
      <c r="R409">
        <v>33292</v>
      </c>
      <c r="S409">
        <v>16515.3</v>
      </c>
      <c r="T409">
        <v>37510.1</v>
      </c>
      <c r="U409" s="1"/>
      <c r="V409" s="1">
        <v>0</v>
      </c>
      <c r="W409" s="1">
        <v>0</v>
      </c>
      <c r="X409" s="1">
        <v>0</v>
      </c>
      <c r="Y409" s="1">
        <v>0</v>
      </c>
      <c r="Z409" s="1">
        <f t="shared" si="10"/>
        <v>1.4631265246182275E-2</v>
      </c>
      <c r="AA409" s="1">
        <v>1.056551</v>
      </c>
      <c r="AB409" s="1">
        <v>1.525841</v>
      </c>
    </row>
    <row r="410" spans="1:28" x14ac:dyDescent="0.25">
      <c r="A410" s="1" t="s">
        <v>59</v>
      </c>
      <c r="B410" s="1">
        <v>2004</v>
      </c>
      <c r="C410" s="1">
        <v>74.400000000000006</v>
      </c>
      <c r="D410" s="1">
        <v>74.400002000000001</v>
      </c>
      <c r="E410" s="1">
        <v>74.966669999999993</v>
      </c>
      <c r="F410" s="1">
        <v>0</v>
      </c>
      <c r="G410" s="1">
        <v>0</v>
      </c>
      <c r="H410" s="1">
        <v>0</v>
      </c>
      <c r="I410" s="1">
        <v>0</v>
      </c>
      <c r="J410" s="1"/>
      <c r="K410" s="1">
        <v>-8.4585499999999994E-2</v>
      </c>
      <c r="L410" s="1">
        <v>2329</v>
      </c>
      <c r="M410" s="1">
        <v>830803</v>
      </c>
      <c r="N410" s="1">
        <v>0.28033119764854003</v>
      </c>
      <c r="O410">
        <v>60545.8</v>
      </c>
      <c r="P410">
        <v>1309.8</v>
      </c>
      <c r="Q410">
        <f t="shared" si="11"/>
        <v>7.1299694392052027E-2</v>
      </c>
      <c r="R410">
        <v>15567.8</v>
      </c>
      <c r="S410">
        <v>3285.3</v>
      </c>
      <c r="T410">
        <v>5633.7</v>
      </c>
      <c r="U410" s="1"/>
      <c r="V410" s="1">
        <v>0</v>
      </c>
      <c r="W410" s="1">
        <v>0</v>
      </c>
      <c r="X410" s="1">
        <v>0</v>
      </c>
      <c r="Y410" s="1">
        <v>0</v>
      </c>
      <c r="Z410" s="1">
        <f t="shared" si="10"/>
        <v>2.1633209900604168E-2</v>
      </c>
      <c r="AA410" s="1">
        <v>0.29292629999999997</v>
      </c>
      <c r="AB410" s="1">
        <v>0.74581529999999996</v>
      </c>
    </row>
    <row r="411" spans="1:28" x14ac:dyDescent="0.25">
      <c r="A411" s="1" t="s">
        <v>60</v>
      </c>
      <c r="B411" s="1">
        <v>2004</v>
      </c>
      <c r="C411" s="1">
        <v>54.1</v>
      </c>
      <c r="D411" s="1">
        <v>54.099997999999999</v>
      </c>
      <c r="E411" s="1">
        <v>51.2</v>
      </c>
      <c r="F411" s="1">
        <v>0</v>
      </c>
      <c r="G411" s="1">
        <v>0.1</v>
      </c>
      <c r="H411" s="1">
        <v>0</v>
      </c>
      <c r="I411" s="1">
        <v>1</v>
      </c>
      <c r="J411" s="1"/>
      <c r="K411" s="1">
        <v>-0.1067661</v>
      </c>
      <c r="L411" s="1">
        <v>48453</v>
      </c>
      <c r="M411" s="1">
        <v>17415318</v>
      </c>
      <c r="N411" s="1">
        <v>0.27822058718652165</v>
      </c>
      <c r="O411">
        <v>757581.2</v>
      </c>
      <c r="P411">
        <v>22794.2</v>
      </c>
      <c r="Q411">
        <f t="shared" si="11"/>
        <v>4.2191994426975146E-2</v>
      </c>
      <c r="R411">
        <v>37858.300000000003</v>
      </c>
      <c r="S411">
        <v>55065.3</v>
      </c>
      <c r="T411">
        <v>35192.199999999997</v>
      </c>
      <c r="U411" s="1"/>
      <c r="V411" s="1">
        <v>1</v>
      </c>
      <c r="W411" s="1">
        <v>1</v>
      </c>
      <c r="X411" s="1">
        <v>0</v>
      </c>
      <c r="Y411" s="1">
        <v>1</v>
      </c>
      <c r="Z411" s="1">
        <f t="shared" si="10"/>
        <v>3.0088127846889551E-2</v>
      </c>
      <c r="AA411" s="1">
        <v>2.1468150000000001</v>
      </c>
      <c r="AB411" s="1">
        <v>1.215948</v>
      </c>
    </row>
    <row r="412" spans="1:28" x14ac:dyDescent="0.25">
      <c r="A412" s="1" t="s">
        <v>61</v>
      </c>
      <c r="B412" s="1">
        <v>2004</v>
      </c>
      <c r="C412" s="1">
        <v>57.6</v>
      </c>
      <c r="D412" s="1">
        <v>57.599997999999999</v>
      </c>
      <c r="E412" s="1">
        <v>56.233330000000002</v>
      </c>
      <c r="F412" s="1">
        <v>0</v>
      </c>
      <c r="G412" s="1">
        <v>1</v>
      </c>
      <c r="H412" s="1">
        <v>0</v>
      </c>
      <c r="I412" s="1">
        <v>1</v>
      </c>
      <c r="J412" s="1"/>
      <c r="K412" s="1">
        <v>-2.6114700000000001E-2</v>
      </c>
      <c r="L412" s="1">
        <v>24930</v>
      </c>
      <c r="M412" s="1">
        <v>8769252</v>
      </c>
      <c r="N412" s="1">
        <v>0.28428878540609848</v>
      </c>
      <c r="O412">
        <v>429301.7</v>
      </c>
      <c r="P412">
        <v>5865.8</v>
      </c>
      <c r="Q412">
        <f t="shared" si="11"/>
        <v>4.8286433096004083E-2</v>
      </c>
      <c r="R412">
        <v>24930.3</v>
      </c>
      <c r="S412">
        <v>23342.9</v>
      </c>
      <c r="T412">
        <v>53323.3</v>
      </c>
      <c r="U412" s="1"/>
      <c r="V412" s="1">
        <v>0</v>
      </c>
      <c r="W412" s="1">
        <v>1</v>
      </c>
      <c r="X412" s="1">
        <v>0</v>
      </c>
      <c r="Y412" s="1">
        <v>0</v>
      </c>
      <c r="Z412" s="1">
        <f t="shared" si="10"/>
        <v>1.3663584374345594E-2</v>
      </c>
      <c r="AA412" s="1">
        <v>0.18259030000000001</v>
      </c>
      <c r="AB412" s="1">
        <v>0.4296623</v>
      </c>
    </row>
    <row r="413" spans="1:28" x14ac:dyDescent="0.25">
      <c r="A413" s="1" t="s">
        <v>62</v>
      </c>
      <c r="B413" s="1">
        <v>2004</v>
      </c>
      <c r="C413" s="1">
        <v>53.7</v>
      </c>
      <c r="D413" s="1">
        <v>53.700001</v>
      </c>
      <c r="E413" s="1">
        <v>51</v>
      </c>
      <c r="F413" s="1">
        <v>0</v>
      </c>
      <c r="G413" s="1">
        <v>0</v>
      </c>
      <c r="H413" s="1">
        <v>0</v>
      </c>
      <c r="I413" s="1">
        <v>0</v>
      </c>
      <c r="J413" s="1"/>
      <c r="K413" s="1">
        <v>8.2708E-3</v>
      </c>
      <c r="L413" s="1">
        <v>3931</v>
      </c>
      <c r="M413" s="1">
        <v>1273569</v>
      </c>
      <c r="N413" s="1">
        <v>0.30866015111862805</v>
      </c>
      <c r="O413">
        <v>64925.7</v>
      </c>
      <c r="P413">
        <v>749.7</v>
      </c>
      <c r="Q413">
        <f t="shared" si="11"/>
        <v>5.0390673767970171E-2</v>
      </c>
      <c r="R413">
        <v>2282.3000000000002</v>
      </c>
      <c r="S413">
        <v>3888</v>
      </c>
      <c r="T413">
        <v>1630.9</v>
      </c>
      <c r="U413" s="1"/>
      <c r="V413" s="1">
        <v>0</v>
      </c>
      <c r="W413" s="1">
        <v>0</v>
      </c>
      <c r="X413" s="1">
        <v>0.5</v>
      </c>
      <c r="Y413" s="1">
        <v>0</v>
      </c>
      <c r="Z413" s="1">
        <f t="shared" si="10"/>
        <v>1.1547045314875312E-2</v>
      </c>
      <c r="AA413" s="1">
        <v>0.49966460000000001</v>
      </c>
      <c r="AB413" s="1">
        <v>0.73615850000000005</v>
      </c>
    </row>
    <row r="414" spans="1:28" x14ac:dyDescent="0.25">
      <c r="A414" s="1" t="s">
        <v>63</v>
      </c>
      <c r="B414" s="1">
        <v>2004</v>
      </c>
      <c r="C414" s="1">
        <v>66.2</v>
      </c>
      <c r="D414" s="1">
        <v>66.199996999999996</v>
      </c>
      <c r="E414" s="1">
        <v>64.066670000000002</v>
      </c>
      <c r="F414" s="1">
        <v>0</v>
      </c>
      <c r="G414" s="1">
        <v>1</v>
      </c>
      <c r="H414" s="1">
        <v>0</v>
      </c>
      <c r="I414" s="1">
        <v>1</v>
      </c>
      <c r="J414" s="1"/>
      <c r="K414" s="1">
        <v>-3.7463900000000001E-2</v>
      </c>
      <c r="L414" s="1">
        <v>3109</v>
      </c>
      <c r="M414" s="1">
        <v>1391802</v>
      </c>
      <c r="N414" s="1">
        <v>0.22337947495405236</v>
      </c>
      <c r="O414">
        <v>51388.800000000003</v>
      </c>
      <c r="P414">
        <v>414.3</v>
      </c>
      <c r="Q414">
        <f t="shared" si="11"/>
        <v>3.6624821634111751E-2</v>
      </c>
      <c r="R414">
        <v>2085.9</v>
      </c>
      <c r="S414">
        <v>3536.7</v>
      </c>
      <c r="T414">
        <v>4957.8</v>
      </c>
      <c r="U414" s="1"/>
      <c r="V414" s="1">
        <v>1</v>
      </c>
      <c r="W414" s="1">
        <v>1</v>
      </c>
      <c r="X414" s="1">
        <v>0.5</v>
      </c>
      <c r="Y414" s="1">
        <v>0</v>
      </c>
      <c r="Z414" s="1">
        <f t="shared" si="10"/>
        <v>8.0620679992527561E-3</v>
      </c>
      <c r="AA414" s="1">
        <v>-1.313931</v>
      </c>
      <c r="AB414" s="1">
        <v>-1.2752829999999999</v>
      </c>
    </row>
    <row r="415" spans="1:28" x14ac:dyDescent="0.25">
      <c r="A415" s="1" t="s">
        <v>64</v>
      </c>
      <c r="B415" s="1">
        <v>2004</v>
      </c>
      <c r="C415" s="1">
        <v>50.5</v>
      </c>
      <c r="D415" s="1">
        <v>50.5</v>
      </c>
      <c r="E415" s="1">
        <v>49.233330000000002</v>
      </c>
      <c r="F415" s="1">
        <v>1</v>
      </c>
      <c r="G415" s="1">
        <v>0</v>
      </c>
      <c r="H415" s="1">
        <v>1</v>
      </c>
      <c r="I415" s="1">
        <v>0</v>
      </c>
      <c r="J415" s="1"/>
      <c r="K415" s="1">
        <v>0.13702439999999999</v>
      </c>
      <c r="L415" s="1">
        <v>63866</v>
      </c>
      <c r="M415" s="1">
        <v>12589773</v>
      </c>
      <c r="N415" s="1">
        <v>0.50728476200484307</v>
      </c>
      <c r="O415">
        <v>675720.7</v>
      </c>
      <c r="P415">
        <v>15012</v>
      </c>
      <c r="Q415">
        <f t="shared" si="11"/>
        <v>5.2479794512577782E-2</v>
      </c>
      <c r="R415">
        <v>61418.5</v>
      </c>
      <c r="S415">
        <v>42768</v>
      </c>
      <c r="T415">
        <v>93237.6</v>
      </c>
      <c r="U415" s="1"/>
      <c r="V415" s="1">
        <v>0</v>
      </c>
      <c r="W415" s="1">
        <v>0</v>
      </c>
      <c r="X415" s="1">
        <v>0</v>
      </c>
      <c r="Y415" s="1">
        <v>1</v>
      </c>
      <c r="Z415" s="1">
        <f t="shared" si="10"/>
        <v>2.2216279595992844E-2</v>
      </c>
      <c r="AA415" s="1">
        <v>5.0720179999999999</v>
      </c>
      <c r="AB415" s="1">
        <v>4.3048409999999997</v>
      </c>
    </row>
    <row r="416" spans="1:28" x14ac:dyDescent="0.25">
      <c r="A416" s="1" t="s">
        <v>65</v>
      </c>
      <c r="B416" s="1">
        <v>2004</v>
      </c>
      <c r="C416" s="1">
        <v>64.400000000000006</v>
      </c>
      <c r="D416" s="1">
        <v>64.400002000000001</v>
      </c>
      <c r="E416" s="1">
        <v>65</v>
      </c>
      <c r="F416" s="1">
        <v>0</v>
      </c>
      <c r="G416" s="1">
        <v>0.1</v>
      </c>
      <c r="H416" s="1">
        <v>0.5</v>
      </c>
      <c r="I416" s="1">
        <v>0.1</v>
      </c>
      <c r="J416" s="1"/>
      <c r="K416" s="1">
        <v>-8.0416199999999993E-2</v>
      </c>
      <c r="L416" s="1">
        <v>13185</v>
      </c>
      <c r="M416" s="1">
        <v>6233007</v>
      </c>
      <c r="N416" s="1">
        <v>0.21153513865779391</v>
      </c>
      <c r="O416">
        <v>284609.59999999998</v>
      </c>
      <c r="P416">
        <v>2442.1</v>
      </c>
      <c r="Q416">
        <f t="shared" si="11"/>
        <v>4.5269883380525643E-2</v>
      </c>
      <c r="R416">
        <v>14365.9</v>
      </c>
      <c r="S416">
        <v>19931.599999999999</v>
      </c>
      <c r="T416">
        <v>82041</v>
      </c>
      <c r="U416" s="1"/>
      <c r="V416" s="1">
        <v>1</v>
      </c>
      <c r="W416" s="1">
        <v>1</v>
      </c>
      <c r="X416" s="1">
        <v>0.5</v>
      </c>
      <c r="Y416" s="1">
        <v>0</v>
      </c>
      <c r="Z416" s="1">
        <f t="shared" si="10"/>
        <v>8.5805257447394614E-3</v>
      </c>
      <c r="AA416" s="1">
        <v>-0.93964400000000003</v>
      </c>
      <c r="AB416" s="1">
        <v>-0.95255460000000003</v>
      </c>
    </row>
    <row r="417" spans="1:28" x14ac:dyDescent="0.25">
      <c r="A417" s="1" t="s">
        <v>66</v>
      </c>
      <c r="B417" s="1">
        <v>2004</v>
      </c>
      <c r="C417" s="1">
        <v>68.599999999999994</v>
      </c>
      <c r="D417" s="1">
        <v>68.599997999999999</v>
      </c>
      <c r="E417" s="1">
        <v>67.900000000000006</v>
      </c>
      <c r="F417" s="1">
        <v>0</v>
      </c>
      <c r="G417" s="1">
        <v>0.1</v>
      </c>
      <c r="H417" s="1">
        <v>0</v>
      </c>
      <c r="I417" s="1">
        <v>0.1</v>
      </c>
      <c r="J417" s="1"/>
      <c r="K417" s="1">
        <v>-6.7090700000000003E-2</v>
      </c>
      <c r="L417" s="1">
        <v>6820</v>
      </c>
      <c r="M417" s="1">
        <v>2953635</v>
      </c>
      <c r="N417" s="1">
        <v>0.23090192254628616</v>
      </c>
      <c r="O417">
        <v>139960.20000000001</v>
      </c>
      <c r="P417">
        <v>1082.5</v>
      </c>
      <c r="Q417">
        <f t="shared" si="11"/>
        <v>4.7019249162472687E-2</v>
      </c>
      <c r="R417">
        <v>15205.7</v>
      </c>
      <c r="S417">
        <v>9024.7999999999993</v>
      </c>
      <c r="T417">
        <v>27907.599999999999</v>
      </c>
      <c r="U417" s="1"/>
      <c r="V417" s="1">
        <v>0</v>
      </c>
      <c r="W417" s="1">
        <v>1</v>
      </c>
      <c r="X417" s="1">
        <v>1</v>
      </c>
      <c r="Y417" s="1">
        <v>0</v>
      </c>
      <c r="Z417" s="1">
        <f t="shared" si="10"/>
        <v>7.7343416199748211E-3</v>
      </c>
      <c r="AA417" s="1">
        <v>-1.5448949999999999</v>
      </c>
      <c r="AB417" s="1">
        <v>-1.4500729999999999</v>
      </c>
    </row>
    <row r="418" spans="1:28" x14ac:dyDescent="0.25">
      <c r="A418" s="1" t="s">
        <v>67</v>
      </c>
      <c r="B418" s="1">
        <v>2004</v>
      </c>
      <c r="C418" s="1">
        <v>64.400000000000006</v>
      </c>
      <c r="D418" s="1">
        <v>64.400002000000001</v>
      </c>
      <c r="E418" s="1">
        <v>62.666670000000003</v>
      </c>
      <c r="F418" s="1">
        <v>0</v>
      </c>
      <c r="G418" s="1">
        <v>0.1</v>
      </c>
      <c r="H418" s="1">
        <v>0.5</v>
      </c>
      <c r="I418" s="1">
        <v>0.1</v>
      </c>
      <c r="J418" s="1"/>
      <c r="K418" s="1">
        <v>-1.3927999999999999E-2</v>
      </c>
      <c r="L418" s="1">
        <v>7466</v>
      </c>
      <c r="M418" s="1">
        <v>2734373</v>
      </c>
      <c r="N418" s="1">
        <v>0.27304248542536075</v>
      </c>
      <c r="O418">
        <v>118320.6</v>
      </c>
      <c r="P418">
        <v>877.9</v>
      </c>
      <c r="Q418">
        <f t="shared" si="11"/>
        <v>4.2950504558083337E-2</v>
      </c>
      <c r="R418">
        <v>5720.2</v>
      </c>
      <c r="S418">
        <v>8873.7000000000007</v>
      </c>
      <c r="T418">
        <v>17640.7</v>
      </c>
      <c r="U418" s="1"/>
      <c r="V418" s="1">
        <v>1</v>
      </c>
      <c r="W418" s="1">
        <v>1</v>
      </c>
      <c r="X418" s="1">
        <v>1</v>
      </c>
      <c r="Y418" s="1">
        <v>0</v>
      </c>
      <c r="Z418" s="1">
        <f t="shared" si="10"/>
        <v>7.4196716379058246E-3</v>
      </c>
      <c r="AA418" s="1">
        <v>-1.0015529999999999</v>
      </c>
      <c r="AB418" s="1">
        <v>-1.084063</v>
      </c>
    </row>
    <row r="419" spans="1:28" x14ac:dyDescent="0.25">
      <c r="A419" s="1" t="s">
        <v>68</v>
      </c>
      <c r="B419" s="1">
        <v>2004</v>
      </c>
      <c r="C419" s="1">
        <v>56</v>
      </c>
      <c r="D419" s="1">
        <v>56</v>
      </c>
      <c r="E419" s="1">
        <v>54.966670000000001</v>
      </c>
      <c r="F419" s="1">
        <v>0</v>
      </c>
      <c r="G419" s="1">
        <v>1</v>
      </c>
      <c r="H419" s="1">
        <v>0</v>
      </c>
      <c r="I419" s="1">
        <v>1</v>
      </c>
      <c r="J419" s="1"/>
      <c r="K419" s="1">
        <v>-1.29161E-2</v>
      </c>
      <c r="L419" s="1">
        <v>11084</v>
      </c>
      <c r="M419" s="1">
        <v>4146101</v>
      </c>
      <c r="N419" s="1">
        <v>0.26733550388666366</v>
      </c>
      <c r="O419">
        <v>163397.6</v>
      </c>
      <c r="P419">
        <v>1664.8</v>
      </c>
      <c r="Q419">
        <f t="shared" si="11"/>
        <v>3.9008408140563874E-2</v>
      </c>
      <c r="R419">
        <v>7221.4</v>
      </c>
      <c r="S419">
        <v>12735.8</v>
      </c>
      <c r="T419">
        <v>30282.3</v>
      </c>
      <c r="U419" s="1"/>
      <c r="V419" s="1">
        <v>0</v>
      </c>
      <c r="W419" s="1">
        <v>0</v>
      </c>
      <c r="X419" s="1">
        <v>1</v>
      </c>
      <c r="Y419" s="1">
        <v>0</v>
      </c>
      <c r="Z419" s="1">
        <f t="shared" si="10"/>
        <v>1.0188644141652018E-2</v>
      </c>
      <c r="AA419" s="1">
        <v>-0.15365909999999999</v>
      </c>
      <c r="AB419" s="1">
        <v>1.4687000000000001E-3</v>
      </c>
    </row>
    <row r="420" spans="1:28" x14ac:dyDescent="0.25">
      <c r="A420" s="1" t="s">
        <v>69</v>
      </c>
      <c r="B420" s="1">
        <v>2004</v>
      </c>
      <c r="C420" s="1">
        <v>40.5</v>
      </c>
      <c r="D420" s="1">
        <v>40.5</v>
      </c>
      <c r="E420" s="1">
        <v>38.966670000000001</v>
      </c>
      <c r="F420" s="1">
        <v>1</v>
      </c>
      <c r="G420" s="1">
        <v>0</v>
      </c>
      <c r="H420" s="1">
        <v>1</v>
      </c>
      <c r="I420" s="1">
        <v>0</v>
      </c>
      <c r="J420" s="1"/>
      <c r="K420" s="1">
        <v>8.7759699999999996E-2</v>
      </c>
      <c r="L420" s="1">
        <v>16872</v>
      </c>
      <c r="M420" s="1">
        <v>4552238</v>
      </c>
      <c r="N420" s="1">
        <v>0.37063088529202559</v>
      </c>
      <c r="O420">
        <v>231479.8</v>
      </c>
      <c r="P420">
        <v>3088.4</v>
      </c>
      <c r="Q420">
        <f t="shared" si="11"/>
        <v>5.0171234456546428E-2</v>
      </c>
      <c r="R420">
        <v>6766.8</v>
      </c>
      <c r="S420">
        <v>12470.4</v>
      </c>
      <c r="T420">
        <v>72626.899999999994</v>
      </c>
      <c r="U420" s="1"/>
      <c r="V420" s="1">
        <v>1</v>
      </c>
      <c r="W420" s="1">
        <v>0</v>
      </c>
      <c r="X420" s="1">
        <v>1</v>
      </c>
      <c r="Y420" s="1">
        <v>1</v>
      </c>
      <c r="Z420" s="1">
        <f t="shared" si="10"/>
        <v>1.3341984916178433E-2</v>
      </c>
      <c r="AA420" s="1">
        <v>3.6412610000000001</v>
      </c>
      <c r="AB420" s="1">
        <v>2.43804</v>
      </c>
    </row>
    <row r="421" spans="1:28" x14ac:dyDescent="0.25">
      <c r="A421" s="1" t="s">
        <v>70</v>
      </c>
      <c r="B421" s="1">
        <v>2004</v>
      </c>
      <c r="C421" s="1">
        <v>64.099999999999994</v>
      </c>
      <c r="D421" s="1">
        <v>64.099997999999999</v>
      </c>
      <c r="E421" s="1">
        <v>63.066670000000002</v>
      </c>
      <c r="F421" s="1">
        <v>0</v>
      </c>
      <c r="G421" s="1">
        <v>0</v>
      </c>
      <c r="H421" s="1">
        <v>0</v>
      </c>
      <c r="I421" s="1">
        <v>0</v>
      </c>
      <c r="J421" s="1"/>
      <c r="K421" s="1">
        <v>-1.6893200000000001E-2</v>
      </c>
      <c r="L421" s="1">
        <v>3452</v>
      </c>
      <c r="M421" s="1">
        <v>1313688</v>
      </c>
      <c r="N421" s="1">
        <v>0.26277167790221118</v>
      </c>
      <c r="O421">
        <v>53529.4</v>
      </c>
      <c r="P421">
        <v>702.7</v>
      </c>
      <c r="Q421">
        <f t="shared" si="11"/>
        <v>4.0212516213895537E-2</v>
      </c>
      <c r="R421">
        <v>2828.7</v>
      </c>
      <c r="S421">
        <v>5747.8</v>
      </c>
      <c r="T421">
        <v>5594.1</v>
      </c>
      <c r="U421" s="1"/>
      <c r="V421" s="1">
        <v>0</v>
      </c>
      <c r="W421" s="1">
        <v>1</v>
      </c>
      <c r="X421" s="1">
        <v>0</v>
      </c>
      <c r="Y421" s="1">
        <v>0</v>
      </c>
      <c r="Z421" s="1">
        <f t="shared" si="10"/>
        <v>1.3127365522497917E-2</v>
      </c>
      <c r="AA421" s="1">
        <v>-0.1198309</v>
      </c>
      <c r="AB421" s="1">
        <v>0.17044409999999999</v>
      </c>
    </row>
    <row r="422" spans="1:28" x14ac:dyDescent="0.25">
      <c r="A422" s="1" t="s">
        <v>71</v>
      </c>
      <c r="B422" s="1">
        <v>2004</v>
      </c>
      <c r="C422" s="1">
        <v>61.4</v>
      </c>
      <c r="D422" s="1">
        <v>61.400002000000001</v>
      </c>
      <c r="E422" s="1">
        <v>60</v>
      </c>
      <c r="F422" s="1">
        <v>0</v>
      </c>
      <c r="G422" s="1">
        <v>0.1</v>
      </c>
      <c r="H422" s="1">
        <v>0</v>
      </c>
      <c r="I422" s="1">
        <v>0.5</v>
      </c>
      <c r="J422" s="1"/>
      <c r="K422" s="1">
        <v>2.40644E-2</v>
      </c>
      <c r="L422" s="1">
        <v>20177</v>
      </c>
      <c r="M422" s="1">
        <v>5546935</v>
      </c>
      <c r="N422" s="1">
        <v>0.36375043154462777</v>
      </c>
      <c r="O422">
        <v>291995.5</v>
      </c>
      <c r="P422">
        <v>4196.2</v>
      </c>
      <c r="Q422">
        <f t="shared" si="11"/>
        <v>5.1884382997096593E-2</v>
      </c>
      <c r="R422">
        <v>15425.3</v>
      </c>
      <c r="S422">
        <v>20737.5</v>
      </c>
      <c r="T422">
        <v>16373.9</v>
      </c>
      <c r="U422" s="1"/>
      <c r="V422" s="1">
        <v>0</v>
      </c>
      <c r="W422" s="1">
        <v>1</v>
      </c>
      <c r="X422" s="1">
        <v>0</v>
      </c>
      <c r="Y422" s="1">
        <v>0</v>
      </c>
      <c r="Z422" s="1">
        <f t="shared" si="10"/>
        <v>1.4370769412542317E-2</v>
      </c>
      <c r="AA422" s="1">
        <v>0.25745020000000002</v>
      </c>
      <c r="AB422" s="1">
        <v>0.55688179999999998</v>
      </c>
    </row>
    <row r="423" spans="1:28" x14ac:dyDescent="0.25">
      <c r="A423" s="1" t="s">
        <v>72</v>
      </c>
      <c r="B423" s="1">
        <v>2004</v>
      </c>
      <c r="C423" s="1">
        <v>57.7</v>
      </c>
      <c r="D423" s="1">
        <v>57.700001</v>
      </c>
      <c r="E423" s="1">
        <v>58.2</v>
      </c>
      <c r="F423" s="1">
        <v>0</v>
      </c>
      <c r="G423" s="1">
        <v>0</v>
      </c>
      <c r="H423" s="1">
        <v>0</v>
      </c>
      <c r="I423" s="1">
        <v>0</v>
      </c>
      <c r="J423" s="1"/>
      <c r="K423" s="1">
        <v>0.38208900000000001</v>
      </c>
      <c r="L423" s="1">
        <v>49824</v>
      </c>
      <c r="M423" s="1">
        <v>6412281</v>
      </c>
      <c r="N423" s="1">
        <v>0.77700899258781697</v>
      </c>
      <c r="O423">
        <v>383895.8</v>
      </c>
      <c r="P423">
        <v>8076.8</v>
      </c>
      <c r="Q423">
        <f t="shared" si="11"/>
        <v>5.8609253087941716E-2</v>
      </c>
      <c r="R423">
        <v>34717.5</v>
      </c>
      <c r="S423">
        <v>31969.599999999999</v>
      </c>
      <c r="T423">
        <v>34592.1</v>
      </c>
      <c r="U423" s="1"/>
      <c r="V423" s="1">
        <v>0</v>
      </c>
      <c r="W423" s="1">
        <v>0</v>
      </c>
      <c r="X423" s="1">
        <v>0</v>
      </c>
      <c r="Y423" s="1">
        <v>0</v>
      </c>
      <c r="Z423" s="1">
        <f t="shared" si="10"/>
        <v>2.1039042365141793E-2</v>
      </c>
      <c r="AA423" s="1">
        <v>2.5920529999999999</v>
      </c>
      <c r="AB423" s="1">
        <v>3.1999170000000001</v>
      </c>
    </row>
    <row r="424" spans="1:28" x14ac:dyDescent="0.25">
      <c r="A424" s="1" t="s">
        <v>73</v>
      </c>
      <c r="B424" s="1">
        <v>2004</v>
      </c>
      <c r="C424" s="1">
        <v>61.3</v>
      </c>
      <c r="D424" s="1">
        <v>61.299999</v>
      </c>
      <c r="E424" s="1">
        <v>59.066670000000002</v>
      </c>
      <c r="F424" s="1">
        <v>1</v>
      </c>
      <c r="G424" s="1">
        <v>0</v>
      </c>
      <c r="H424" s="1">
        <v>0</v>
      </c>
      <c r="I424" s="1">
        <v>1</v>
      </c>
      <c r="J424" s="1"/>
      <c r="K424" s="1">
        <v>-1.30554E-2</v>
      </c>
      <c r="L424" s="1">
        <v>31034</v>
      </c>
      <c r="M424" s="1">
        <v>10055315</v>
      </c>
      <c r="N424" s="1">
        <v>0.30863279767963508</v>
      </c>
      <c r="O424">
        <v>444437.7</v>
      </c>
      <c r="P424">
        <v>5644.5</v>
      </c>
      <c r="Q424">
        <f t="shared" si="11"/>
        <v>4.3637936752851603E-2</v>
      </c>
      <c r="R424">
        <v>25194</v>
      </c>
      <c r="S424">
        <v>32780.5</v>
      </c>
      <c r="T424">
        <v>80864.5</v>
      </c>
      <c r="U424" s="1"/>
      <c r="V424" s="1">
        <v>2</v>
      </c>
      <c r="W424" s="1">
        <v>3</v>
      </c>
      <c r="X424" s="1">
        <v>0.5</v>
      </c>
      <c r="Y424" s="1">
        <v>0</v>
      </c>
      <c r="Z424" s="1">
        <f t="shared" si="10"/>
        <v>1.2700317727321511E-2</v>
      </c>
      <c r="AA424" s="1">
        <v>-1.0964179999999999</v>
      </c>
      <c r="AB424" s="1">
        <v>-1.4835769999999999</v>
      </c>
    </row>
    <row r="425" spans="1:28" x14ac:dyDescent="0.25">
      <c r="A425" s="1" t="s">
        <v>74</v>
      </c>
      <c r="B425" s="1">
        <v>2004</v>
      </c>
      <c r="C425" s="1">
        <v>65</v>
      </c>
      <c r="D425" s="1">
        <v>65</v>
      </c>
      <c r="E425" s="1">
        <v>64.566670000000002</v>
      </c>
      <c r="F425" s="1">
        <v>0</v>
      </c>
      <c r="G425" s="1">
        <v>1</v>
      </c>
      <c r="H425" s="1">
        <v>0</v>
      </c>
      <c r="I425" s="1">
        <v>1</v>
      </c>
      <c r="J425" s="1"/>
      <c r="K425" s="1">
        <v>8.5972499999999993E-2</v>
      </c>
      <c r="L425" s="1">
        <v>21886</v>
      </c>
      <c r="M425" s="1">
        <v>5087713</v>
      </c>
      <c r="N425" s="1">
        <v>0.43017363597357011</v>
      </c>
      <c r="O425">
        <v>274834.09999999998</v>
      </c>
      <c r="P425">
        <v>4698.8999999999996</v>
      </c>
      <c r="Q425">
        <f t="shared" si="11"/>
        <v>5.3095605039042093E-2</v>
      </c>
      <c r="R425">
        <v>22280.9</v>
      </c>
      <c r="S425">
        <v>21343.5</v>
      </c>
      <c r="T425">
        <v>37782.699999999997</v>
      </c>
      <c r="U425" s="1"/>
      <c r="V425" s="1">
        <v>0</v>
      </c>
      <c r="W425" s="1">
        <v>0</v>
      </c>
      <c r="X425" s="1">
        <v>0.5</v>
      </c>
      <c r="Y425" s="1">
        <v>0</v>
      </c>
      <c r="Z425" s="1">
        <f t="shared" si="10"/>
        <v>1.7097223379486024E-2</v>
      </c>
      <c r="AA425" s="1">
        <v>0.65776389999999996</v>
      </c>
      <c r="AB425" s="1">
        <v>1.0378019999999999</v>
      </c>
    </row>
    <row r="426" spans="1:28" x14ac:dyDescent="0.25">
      <c r="A426" s="1" t="s">
        <v>75</v>
      </c>
      <c r="B426" s="1">
        <v>2004</v>
      </c>
      <c r="C426" s="1">
        <v>25.7</v>
      </c>
      <c r="D426" s="1">
        <v>25.700001</v>
      </c>
      <c r="E426" s="1">
        <v>27.066669999999998</v>
      </c>
      <c r="F426" s="1">
        <v>0</v>
      </c>
      <c r="G426" s="1">
        <v>1</v>
      </c>
      <c r="H426" s="1">
        <v>0</v>
      </c>
      <c r="I426" s="1">
        <v>1</v>
      </c>
      <c r="J426" s="1"/>
      <c r="K426" s="1">
        <v>-2.5088200000000001E-2</v>
      </c>
      <c r="L426" s="1">
        <v>6500</v>
      </c>
      <c r="M426" s="1">
        <v>2889010</v>
      </c>
      <c r="N426" s="1">
        <v>0.22499056770312323</v>
      </c>
      <c r="O426">
        <v>93754.3</v>
      </c>
      <c r="P426">
        <v>1365.5</v>
      </c>
      <c r="Q426">
        <f t="shared" si="11"/>
        <v>3.1979397786785095E-2</v>
      </c>
      <c r="R426">
        <v>3881.5</v>
      </c>
      <c r="S426">
        <v>6458</v>
      </c>
      <c r="T426">
        <v>14946.2</v>
      </c>
      <c r="U426" s="1"/>
      <c r="V426" s="1">
        <v>1</v>
      </c>
      <c r="W426" s="1">
        <v>1</v>
      </c>
      <c r="X426" s="1">
        <v>1</v>
      </c>
      <c r="Y426" s="1">
        <v>1</v>
      </c>
      <c r="Z426" s="1">
        <f t="shared" si="10"/>
        <v>1.4564665300684876E-2</v>
      </c>
      <c r="AA426" s="1">
        <v>1.5715509999999999</v>
      </c>
      <c r="AB426" s="1">
        <v>0.30855480000000002</v>
      </c>
    </row>
    <row r="427" spans="1:28" x14ac:dyDescent="0.25">
      <c r="A427" s="1" t="s">
        <v>76</v>
      </c>
      <c r="B427" s="1">
        <v>2004</v>
      </c>
      <c r="C427" s="1">
        <v>52.9</v>
      </c>
      <c r="D427" s="1">
        <v>52.900002000000001</v>
      </c>
      <c r="E427" s="1">
        <v>53.4</v>
      </c>
      <c r="F427" s="1">
        <v>0</v>
      </c>
      <c r="G427" s="1">
        <v>0.1</v>
      </c>
      <c r="H427" s="1">
        <v>0.5</v>
      </c>
      <c r="I427" s="1">
        <v>0.1</v>
      </c>
      <c r="J427" s="1"/>
      <c r="K427" s="1">
        <v>6.5119099999999999E-2</v>
      </c>
      <c r="L427" s="1">
        <v>21680</v>
      </c>
      <c r="M427" s="1">
        <v>5747741</v>
      </c>
      <c r="N427" s="1">
        <v>0.37719166538645355</v>
      </c>
      <c r="O427">
        <v>258558.8</v>
      </c>
      <c r="P427">
        <v>3803.1</v>
      </c>
      <c r="Q427">
        <f t="shared" si="11"/>
        <v>4.4322752190817223E-2</v>
      </c>
      <c r="R427">
        <v>17642.400000000001</v>
      </c>
      <c r="S427">
        <v>19593.099999999999</v>
      </c>
      <c r="T427">
        <v>37352.400000000001</v>
      </c>
      <c r="U427" s="1"/>
      <c r="V427" s="1">
        <v>0</v>
      </c>
      <c r="W427" s="1">
        <v>1</v>
      </c>
      <c r="X427" s="1">
        <v>0</v>
      </c>
      <c r="Y427" s="1">
        <v>1</v>
      </c>
      <c r="Z427" s="1">
        <f t="shared" si="10"/>
        <v>1.4708839923452616E-2</v>
      </c>
      <c r="AA427" s="1">
        <v>2.2589079999999999</v>
      </c>
      <c r="AB427" s="1">
        <v>1.4801550000000001</v>
      </c>
    </row>
    <row r="428" spans="1:28" x14ac:dyDescent="0.25">
      <c r="A428" s="1" t="s">
        <v>77</v>
      </c>
      <c r="B428" s="1">
        <v>2004</v>
      </c>
      <c r="C428" s="1">
        <v>51.7</v>
      </c>
      <c r="D428" s="1">
        <v>51.700001</v>
      </c>
      <c r="E428" s="1">
        <v>54.3</v>
      </c>
      <c r="F428" s="1">
        <v>0</v>
      </c>
      <c r="G428" s="1">
        <v>1</v>
      </c>
      <c r="H428" s="1">
        <v>0</v>
      </c>
      <c r="I428" s="1">
        <v>1</v>
      </c>
      <c r="J428" s="1"/>
      <c r="K428" s="1">
        <v>3.11717E-2</v>
      </c>
      <c r="L428" s="1">
        <v>2746</v>
      </c>
      <c r="M428" s="1">
        <v>930009</v>
      </c>
      <c r="N428" s="1">
        <v>0.29526595979178694</v>
      </c>
      <c r="O428">
        <v>35323</v>
      </c>
      <c r="P428">
        <v>361.5</v>
      </c>
      <c r="Q428">
        <f t="shared" si="11"/>
        <v>3.759264695287895E-2</v>
      </c>
      <c r="R428">
        <v>1483.7</v>
      </c>
      <c r="S428">
        <v>2945.6</v>
      </c>
      <c r="T428">
        <v>2930.6</v>
      </c>
      <c r="U428" s="1"/>
      <c r="V428" s="1">
        <v>0</v>
      </c>
      <c r="W428" s="1">
        <v>1</v>
      </c>
      <c r="X428" s="1">
        <v>0.5</v>
      </c>
      <c r="Y428" s="1">
        <v>0</v>
      </c>
      <c r="Z428" s="1">
        <f t="shared" si="10"/>
        <v>1.0234125074314187E-2</v>
      </c>
      <c r="AA428" s="1">
        <v>-0.11727899999999999</v>
      </c>
      <c r="AB428" s="1">
        <v>4.8855799999999998E-2</v>
      </c>
    </row>
    <row r="429" spans="1:28" x14ac:dyDescent="0.25">
      <c r="A429" s="1" t="s">
        <v>78</v>
      </c>
      <c r="B429" s="1">
        <v>2004</v>
      </c>
      <c r="C429" s="1">
        <v>69.099999999999994</v>
      </c>
      <c r="D429" s="1">
        <v>69.099997999999999</v>
      </c>
      <c r="E429" s="1">
        <v>69.366669999999999</v>
      </c>
      <c r="F429" s="1">
        <v>0</v>
      </c>
      <c r="G429" s="1">
        <v>0.1</v>
      </c>
      <c r="H429" s="1">
        <v>0</v>
      </c>
      <c r="I429" s="1">
        <v>0.1</v>
      </c>
      <c r="J429" s="1"/>
      <c r="K429" s="1">
        <v>-1.7056100000000001E-2</v>
      </c>
      <c r="L429" s="1">
        <v>4975</v>
      </c>
      <c r="M429" s="1">
        <v>1749370</v>
      </c>
      <c r="N429" s="1">
        <v>0.28438809399955411</v>
      </c>
      <c r="O429">
        <v>86116.1</v>
      </c>
      <c r="P429">
        <v>845.5</v>
      </c>
      <c r="Q429">
        <f t="shared" si="11"/>
        <v>4.8743604840599759E-2</v>
      </c>
      <c r="R429">
        <v>6400.7</v>
      </c>
      <c r="S429">
        <v>6169.4</v>
      </c>
      <c r="T429">
        <v>8888.7000000000007</v>
      </c>
      <c r="U429" s="1"/>
      <c r="V429" s="1">
        <v>2</v>
      </c>
      <c r="W429" s="1">
        <v>3</v>
      </c>
      <c r="X429" s="1">
        <v>0</v>
      </c>
      <c r="Y429" s="1">
        <v>0</v>
      </c>
      <c r="Z429" s="1">
        <f t="shared" si="10"/>
        <v>9.8181408586779928E-3</v>
      </c>
      <c r="AA429" s="1">
        <v>-2.2801459999999998</v>
      </c>
      <c r="AB429" s="1">
        <v>-2.438205</v>
      </c>
    </row>
    <row r="430" spans="1:28" x14ac:dyDescent="0.25">
      <c r="A430" s="1" t="s">
        <v>79</v>
      </c>
      <c r="B430" s="1">
        <v>2004</v>
      </c>
      <c r="C430" s="1">
        <v>56.4</v>
      </c>
      <c r="D430" s="1">
        <v>56.400002000000001</v>
      </c>
      <c r="E430" s="1">
        <v>56.3</v>
      </c>
      <c r="F430" s="1">
        <v>0</v>
      </c>
      <c r="G430" s="1">
        <v>1</v>
      </c>
      <c r="H430" s="1">
        <v>0</v>
      </c>
      <c r="I430" s="1">
        <v>1</v>
      </c>
      <c r="J430" s="1"/>
      <c r="K430" s="1">
        <v>-7.3366899999999999E-2</v>
      </c>
      <c r="L430" s="1">
        <v>5517</v>
      </c>
      <c r="M430" s="1">
        <v>2346222</v>
      </c>
      <c r="N430" s="1">
        <v>0.23514398893199365</v>
      </c>
      <c r="O430">
        <v>127760.6</v>
      </c>
      <c r="P430">
        <v>1783.3</v>
      </c>
      <c r="Q430">
        <f t="shared" si="11"/>
        <v>5.3693682865474796E-2</v>
      </c>
      <c r="R430">
        <v>5905.2</v>
      </c>
      <c r="S430">
        <v>5734.6</v>
      </c>
      <c r="T430">
        <v>4891.5</v>
      </c>
      <c r="U430" s="1"/>
      <c r="V430" s="1">
        <v>1</v>
      </c>
      <c r="W430" s="1">
        <v>1</v>
      </c>
      <c r="X430" s="1">
        <v>0</v>
      </c>
      <c r="Y430" s="1">
        <v>0</v>
      </c>
      <c r="Z430" s="1">
        <f t="shared" si="10"/>
        <v>1.3958137328722626E-2</v>
      </c>
      <c r="AA430" s="1">
        <v>-0.32201350000000001</v>
      </c>
      <c r="AB430" s="1">
        <v>-0.23835600000000001</v>
      </c>
    </row>
    <row r="431" spans="1:28" x14ac:dyDescent="0.25">
      <c r="A431" s="1" t="s">
        <v>80</v>
      </c>
      <c r="B431" s="1">
        <v>2004</v>
      </c>
      <c r="C431" s="1">
        <v>65.2</v>
      </c>
      <c r="D431" s="1">
        <v>65.199996999999996</v>
      </c>
      <c r="E431" s="1">
        <v>64.133330000000001</v>
      </c>
      <c r="F431" s="1">
        <v>0</v>
      </c>
      <c r="G431" s="1">
        <v>0</v>
      </c>
      <c r="H431" s="1">
        <v>0</v>
      </c>
      <c r="I431" s="1">
        <v>0</v>
      </c>
      <c r="J431" s="1"/>
      <c r="K431" s="1">
        <v>-5.1399899999999998E-2</v>
      </c>
      <c r="L431" s="1">
        <v>3186</v>
      </c>
      <c r="M431" s="1">
        <v>1290121</v>
      </c>
      <c r="N431" s="1">
        <v>0.24695358032308595</v>
      </c>
      <c r="O431">
        <v>63497.8</v>
      </c>
      <c r="P431">
        <v>1115.8</v>
      </c>
      <c r="Q431">
        <f t="shared" si="11"/>
        <v>4.8353604041791426E-2</v>
      </c>
      <c r="R431">
        <v>3609.9</v>
      </c>
      <c r="S431">
        <v>5039.5</v>
      </c>
      <c r="T431">
        <v>6619.7</v>
      </c>
      <c r="U431" s="1"/>
      <c r="V431" s="1">
        <v>2</v>
      </c>
      <c r="W431" s="1">
        <v>3</v>
      </c>
      <c r="X431" s="1">
        <v>1</v>
      </c>
      <c r="Y431" s="1">
        <v>0</v>
      </c>
      <c r="Z431" s="1">
        <f t="shared" si="10"/>
        <v>1.7572262346097028E-2</v>
      </c>
      <c r="AA431" s="1">
        <v>-2.128565</v>
      </c>
      <c r="AB431" s="1">
        <v>-2.4824890000000002</v>
      </c>
    </row>
    <row r="432" spans="1:28" x14ac:dyDescent="0.25">
      <c r="A432" s="1" t="s">
        <v>81</v>
      </c>
      <c r="B432" s="1">
        <v>2004</v>
      </c>
      <c r="C432" s="1">
        <v>60.2</v>
      </c>
      <c r="D432" s="1">
        <v>60.200001</v>
      </c>
      <c r="E432" s="1">
        <v>58.033329999999999</v>
      </c>
      <c r="F432" s="1">
        <v>0</v>
      </c>
      <c r="G432" s="1">
        <v>0</v>
      </c>
      <c r="H432" s="1">
        <v>0</v>
      </c>
      <c r="I432" s="1">
        <v>0</v>
      </c>
      <c r="J432" s="1"/>
      <c r="K432" s="1">
        <v>6.9001000000000007E-2</v>
      </c>
      <c r="L432" s="1">
        <v>38104</v>
      </c>
      <c r="M432" s="1">
        <v>8634561</v>
      </c>
      <c r="N432" s="1">
        <v>0.4412963206815031</v>
      </c>
      <c r="O432">
        <v>507222.7</v>
      </c>
      <c r="P432">
        <v>7732.6</v>
      </c>
      <c r="Q432">
        <f t="shared" si="11"/>
        <v>5.7847770141411944E-2</v>
      </c>
      <c r="R432">
        <v>30749.9</v>
      </c>
      <c r="S432">
        <v>34571</v>
      </c>
      <c r="T432">
        <v>57477</v>
      </c>
      <c r="U432" s="1"/>
      <c r="V432" s="1">
        <v>1</v>
      </c>
      <c r="W432" s="1">
        <v>1</v>
      </c>
      <c r="X432" s="1">
        <v>1</v>
      </c>
      <c r="Y432" s="1">
        <v>0</v>
      </c>
      <c r="Z432" s="1">
        <f t="shared" si="10"/>
        <v>1.5244980163545519E-2</v>
      </c>
      <c r="AA432" s="1">
        <v>-0.38448749999999998</v>
      </c>
      <c r="AB432" s="1">
        <v>-0.38348599999999999</v>
      </c>
    </row>
    <row r="433" spans="1:28" x14ac:dyDescent="0.25">
      <c r="A433" s="1" t="s">
        <v>82</v>
      </c>
      <c r="B433" s="1">
        <v>2004</v>
      </c>
      <c r="C433" s="1">
        <v>55.1</v>
      </c>
      <c r="D433" s="1">
        <v>55.099997999999999</v>
      </c>
      <c r="E433" s="1">
        <v>52.733330000000002</v>
      </c>
      <c r="F433" s="1">
        <v>1</v>
      </c>
      <c r="G433" s="1">
        <v>0</v>
      </c>
      <c r="H433" s="1">
        <v>1</v>
      </c>
      <c r="I433" s="1">
        <v>0</v>
      </c>
      <c r="J433" s="1"/>
      <c r="K433" s="1">
        <v>-1.8735100000000001E-2</v>
      </c>
      <c r="L433" s="1">
        <v>4960</v>
      </c>
      <c r="M433" s="1">
        <v>1903808</v>
      </c>
      <c r="N433" s="1">
        <v>0.26053047366120952</v>
      </c>
      <c r="O433">
        <v>82784.5</v>
      </c>
      <c r="P433">
        <v>687.4</v>
      </c>
      <c r="Q433">
        <f t="shared" si="11"/>
        <v>4.3122573284700982E-2</v>
      </c>
      <c r="R433">
        <v>2202.9</v>
      </c>
      <c r="S433">
        <v>4919.3</v>
      </c>
      <c r="T433">
        <v>6519</v>
      </c>
      <c r="U433" s="1"/>
      <c r="V433" s="1">
        <v>0</v>
      </c>
      <c r="W433" s="1">
        <v>0</v>
      </c>
      <c r="X433" s="1">
        <v>0.5</v>
      </c>
      <c r="Y433" s="1">
        <v>0.5</v>
      </c>
      <c r="Z433" s="1">
        <f t="shared" si="10"/>
        <v>8.3034867638265616E-3</v>
      </c>
      <c r="AA433" s="1">
        <v>2.4084349999999999</v>
      </c>
      <c r="AB433" s="1">
        <v>1.949368</v>
      </c>
    </row>
    <row r="434" spans="1:28" x14ac:dyDescent="0.25">
      <c r="A434" s="1" t="s">
        <v>83</v>
      </c>
      <c r="B434" s="1">
        <v>2004</v>
      </c>
      <c r="C434" s="1">
        <v>61.4</v>
      </c>
      <c r="D434" s="1">
        <v>61.400002000000001</v>
      </c>
      <c r="E434" s="1">
        <v>59.133339999999997</v>
      </c>
      <c r="F434" s="1">
        <v>0</v>
      </c>
      <c r="G434" s="1">
        <v>0</v>
      </c>
      <c r="H434" s="1">
        <v>1</v>
      </c>
      <c r="I434" s="1">
        <v>0</v>
      </c>
      <c r="J434" s="1"/>
      <c r="K434" s="1">
        <v>0.19905239999999999</v>
      </c>
      <c r="L434" s="1">
        <v>142538</v>
      </c>
      <c r="M434" s="1">
        <v>19171567</v>
      </c>
      <c r="N434" s="1">
        <v>0.7434864348855782</v>
      </c>
      <c r="O434">
        <v>1129017.5</v>
      </c>
      <c r="P434">
        <v>36702.9</v>
      </c>
      <c r="Q434">
        <f t="shared" si="11"/>
        <v>5.6975759988737495E-2</v>
      </c>
      <c r="R434">
        <v>161585.5</v>
      </c>
      <c r="S434">
        <v>81664.2</v>
      </c>
      <c r="T434">
        <v>71336.5</v>
      </c>
      <c r="U434" s="1"/>
      <c r="V434" s="1">
        <v>0</v>
      </c>
      <c r="W434" s="1">
        <v>0</v>
      </c>
      <c r="X434" s="1">
        <v>0</v>
      </c>
      <c r="Y434" s="1">
        <v>0</v>
      </c>
      <c r="Z434" s="1">
        <f t="shared" si="10"/>
        <v>3.2508707792394717E-2</v>
      </c>
      <c r="AA434" s="1">
        <v>3.9074300000000002</v>
      </c>
      <c r="AB434" s="1">
        <v>4.3931930000000001</v>
      </c>
    </row>
    <row r="435" spans="1:28" x14ac:dyDescent="0.25">
      <c r="A435" s="1" t="s">
        <v>84</v>
      </c>
      <c r="B435" s="1">
        <v>2004</v>
      </c>
      <c r="C435" s="1">
        <v>61.9</v>
      </c>
      <c r="D435" s="1">
        <v>61.900002000000001</v>
      </c>
      <c r="E435" s="1">
        <v>60.566670000000002</v>
      </c>
      <c r="F435" s="1">
        <v>1</v>
      </c>
      <c r="G435" s="1">
        <v>0</v>
      </c>
      <c r="H435" s="1">
        <v>0</v>
      </c>
      <c r="I435" s="1">
        <v>1</v>
      </c>
      <c r="J435" s="1"/>
      <c r="K435" s="1">
        <v>-0.101393</v>
      </c>
      <c r="L435" s="1">
        <v>17308</v>
      </c>
      <c r="M435" s="1">
        <v>8553152</v>
      </c>
      <c r="N435" s="1">
        <v>0.20235814820080364</v>
      </c>
      <c r="O435">
        <v>387840.1</v>
      </c>
      <c r="P435">
        <v>3678.4</v>
      </c>
      <c r="Q435">
        <f t="shared" si="11"/>
        <v>4.4914634979011242E-2</v>
      </c>
      <c r="R435">
        <v>30193.9</v>
      </c>
      <c r="S435">
        <v>24019.7</v>
      </c>
      <c r="T435">
        <v>77745.3</v>
      </c>
      <c r="U435" s="1"/>
      <c r="V435" s="1">
        <v>1</v>
      </c>
      <c r="W435" s="1">
        <v>1</v>
      </c>
      <c r="X435" s="1">
        <v>0</v>
      </c>
      <c r="Y435" s="1">
        <v>0</v>
      </c>
      <c r="Z435" s="1">
        <f t="shared" si="10"/>
        <v>9.484320986922189E-3</v>
      </c>
      <c r="AA435" s="1">
        <v>-0.1834161</v>
      </c>
      <c r="AB435" s="1">
        <v>-0.20087250000000001</v>
      </c>
    </row>
    <row r="436" spans="1:28" x14ac:dyDescent="0.25">
      <c r="A436" s="1" t="s">
        <v>85</v>
      </c>
      <c r="B436" s="1">
        <v>2004</v>
      </c>
      <c r="C436" s="1">
        <v>63.8</v>
      </c>
      <c r="D436" s="1">
        <v>63.799999</v>
      </c>
      <c r="E436" s="1">
        <v>65.8</v>
      </c>
      <c r="F436" s="1">
        <v>0</v>
      </c>
      <c r="G436" s="1">
        <v>1</v>
      </c>
      <c r="H436" s="1">
        <v>0</v>
      </c>
      <c r="I436" s="1">
        <v>1</v>
      </c>
      <c r="J436" s="1"/>
      <c r="K436" s="1">
        <v>-7.8282199999999996E-2</v>
      </c>
      <c r="L436" s="1">
        <v>1302</v>
      </c>
      <c r="M436" s="1">
        <v>644705</v>
      </c>
      <c r="N436" s="1">
        <v>0.20195283113982362</v>
      </c>
      <c r="O436">
        <v>28255.5</v>
      </c>
      <c r="P436">
        <v>161.4</v>
      </c>
      <c r="Q436">
        <f t="shared" si="11"/>
        <v>4.3576674603113048E-2</v>
      </c>
      <c r="R436">
        <v>1487.2</v>
      </c>
      <c r="S436">
        <v>2442.5</v>
      </c>
      <c r="T436">
        <v>2426.6</v>
      </c>
      <c r="U436" s="1"/>
      <c r="V436" s="1">
        <v>1</v>
      </c>
      <c r="W436" s="1">
        <v>1</v>
      </c>
      <c r="X436" s="1">
        <v>1</v>
      </c>
      <c r="Y436" s="1">
        <v>0</v>
      </c>
      <c r="Z436" s="1">
        <f t="shared" si="10"/>
        <v>5.7121622339013642E-3</v>
      </c>
      <c r="AA436" s="1">
        <v>-2.0237430000000001</v>
      </c>
      <c r="AB436" s="1">
        <v>-2.0941380000000001</v>
      </c>
    </row>
    <row r="437" spans="1:28" x14ac:dyDescent="0.25">
      <c r="A437" s="1" t="s">
        <v>86</v>
      </c>
      <c r="B437" s="1">
        <v>2004</v>
      </c>
      <c r="C437" s="1">
        <v>57.2</v>
      </c>
      <c r="D437" s="1">
        <v>57.200001</v>
      </c>
      <c r="E437" s="1">
        <v>58.433329999999998</v>
      </c>
      <c r="F437" s="1">
        <v>1</v>
      </c>
      <c r="G437" s="1">
        <v>0</v>
      </c>
      <c r="H437" s="1">
        <v>1</v>
      </c>
      <c r="I437" s="1">
        <v>0</v>
      </c>
      <c r="J437" s="1"/>
      <c r="K437" s="1">
        <v>-3.43194E-2</v>
      </c>
      <c r="L437" s="1">
        <v>36063</v>
      </c>
      <c r="M437" s="1">
        <v>11452251</v>
      </c>
      <c r="N437" s="1">
        <v>0.3148987915126904</v>
      </c>
      <c r="O437">
        <v>534605.6</v>
      </c>
      <c r="P437">
        <v>6150.2</v>
      </c>
      <c r="Q437">
        <f t="shared" si="11"/>
        <v>4.6144238368509387E-2</v>
      </c>
      <c r="R437">
        <v>38230.800000000003</v>
      </c>
      <c r="S437">
        <v>41813.199999999997</v>
      </c>
      <c r="T437">
        <v>106841.60000000001</v>
      </c>
      <c r="U437" s="1"/>
      <c r="V437" s="1">
        <v>0</v>
      </c>
      <c r="W437" s="1">
        <v>1</v>
      </c>
      <c r="X437" s="1">
        <v>1</v>
      </c>
      <c r="Y437" s="1">
        <v>0</v>
      </c>
      <c r="Z437" s="1">
        <f t="shared" ref="Z437:Z500" si="12">P437/O437</f>
        <v>1.1504181774377223E-2</v>
      </c>
      <c r="AA437" s="1">
        <v>1.1186259999999999</v>
      </c>
      <c r="AB437" s="1">
        <v>1.0253570000000001</v>
      </c>
    </row>
    <row r="438" spans="1:28" x14ac:dyDescent="0.25">
      <c r="A438" s="1" t="s">
        <v>87</v>
      </c>
      <c r="B438" s="1">
        <v>2004</v>
      </c>
      <c r="C438" s="1">
        <v>57.5</v>
      </c>
      <c r="D438" s="1">
        <v>57.5</v>
      </c>
      <c r="E438" s="1">
        <v>55.966670000000001</v>
      </c>
      <c r="F438" s="1">
        <v>0</v>
      </c>
      <c r="G438" s="1">
        <v>0.1</v>
      </c>
      <c r="H438" s="1">
        <v>0</v>
      </c>
      <c r="I438" s="1">
        <v>1</v>
      </c>
      <c r="J438" s="1"/>
      <c r="K438" s="1">
        <v>5.9158299999999997E-2</v>
      </c>
      <c r="L438" s="1">
        <v>11756</v>
      </c>
      <c r="M438" s="1">
        <v>3525233</v>
      </c>
      <c r="N438" s="1">
        <v>0.33348150320844044</v>
      </c>
      <c r="O438">
        <v>137086</v>
      </c>
      <c r="P438">
        <v>1696.6</v>
      </c>
      <c r="Q438">
        <f t="shared" ref="Q438:Q501" si="13">(O438-P438)/M438</f>
        <v>3.8405801829269157E-2</v>
      </c>
      <c r="R438">
        <v>5636.8</v>
      </c>
      <c r="S438">
        <v>9453.6</v>
      </c>
      <c r="T438">
        <v>15677.1</v>
      </c>
      <c r="U438" s="1"/>
      <c r="V438" s="1">
        <v>1</v>
      </c>
      <c r="W438" s="1">
        <v>1</v>
      </c>
      <c r="X438" s="1">
        <v>0.5</v>
      </c>
      <c r="Y438" s="1">
        <v>0</v>
      </c>
      <c r="Z438" s="1">
        <f t="shared" si="12"/>
        <v>1.2376172621566024E-2</v>
      </c>
      <c r="AA438" s="1">
        <v>-0.27228619999999998</v>
      </c>
      <c r="AB438" s="1">
        <v>-0.2118651</v>
      </c>
    </row>
    <row r="439" spans="1:28" x14ac:dyDescent="0.25">
      <c r="A439" s="1" t="s">
        <v>88</v>
      </c>
      <c r="B439" s="1">
        <v>2004</v>
      </c>
      <c r="C439" s="1">
        <v>58.4</v>
      </c>
      <c r="D439" s="1">
        <v>58.400002000000001</v>
      </c>
      <c r="E439" s="1">
        <v>59.733330000000002</v>
      </c>
      <c r="F439" s="1">
        <v>0</v>
      </c>
      <c r="G439" s="1">
        <v>1</v>
      </c>
      <c r="H439" s="1">
        <v>0</v>
      </c>
      <c r="I439" s="1">
        <v>1</v>
      </c>
      <c r="J439" s="1"/>
      <c r="K439" s="1">
        <v>7.8959000000000008E-3</v>
      </c>
      <c r="L439" s="1">
        <v>10698</v>
      </c>
      <c r="M439" s="1">
        <v>3569463</v>
      </c>
      <c r="N439" s="1">
        <v>0.2997089478165203</v>
      </c>
      <c r="O439">
        <v>152854</v>
      </c>
      <c r="P439">
        <v>1888.7</v>
      </c>
      <c r="Q439">
        <f t="shared" si="13"/>
        <v>4.2293560684058075E-2</v>
      </c>
      <c r="R439">
        <v>6647.7</v>
      </c>
      <c r="S439">
        <v>11916.6</v>
      </c>
      <c r="T439">
        <v>19464.7</v>
      </c>
      <c r="U439" s="1"/>
      <c r="V439" s="1">
        <v>0</v>
      </c>
      <c r="W439" s="1">
        <v>1</v>
      </c>
      <c r="X439" s="1">
        <v>0.5</v>
      </c>
      <c r="Y439" s="1">
        <v>0</v>
      </c>
      <c r="Z439" s="1">
        <f t="shared" si="12"/>
        <v>1.2356235361848562E-2</v>
      </c>
      <c r="AA439" s="1">
        <v>-0.25309619999999999</v>
      </c>
      <c r="AB439" s="1">
        <v>-5.9678599999999998E-2</v>
      </c>
    </row>
    <row r="440" spans="1:28" x14ac:dyDescent="0.25">
      <c r="A440" s="1" t="s">
        <v>89</v>
      </c>
      <c r="B440" s="1">
        <v>2004</v>
      </c>
      <c r="C440" s="1">
        <v>57.5</v>
      </c>
      <c r="D440" s="1">
        <v>57.5</v>
      </c>
      <c r="E440" s="1">
        <v>56.3</v>
      </c>
      <c r="F440" s="1">
        <v>1</v>
      </c>
      <c r="G440" s="1">
        <v>0</v>
      </c>
      <c r="H440" s="1">
        <v>1</v>
      </c>
      <c r="I440" s="1">
        <v>0</v>
      </c>
      <c r="J440" s="1"/>
      <c r="K440" s="1">
        <v>-7.7684199999999995E-2</v>
      </c>
      <c r="L440" s="1">
        <v>38460</v>
      </c>
      <c r="M440" s="1">
        <v>12410722</v>
      </c>
      <c r="N440" s="1">
        <v>0.30989333255551127</v>
      </c>
      <c r="O440">
        <v>576989.80000000005</v>
      </c>
      <c r="P440">
        <v>11832.6</v>
      </c>
      <c r="Q440">
        <f t="shared" si="13"/>
        <v>4.5537818025413838E-2</v>
      </c>
      <c r="R440">
        <v>34550.6</v>
      </c>
      <c r="S440">
        <v>52118.1</v>
      </c>
      <c r="T440">
        <v>86735.6</v>
      </c>
      <c r="U440" s="1"/>
      <c r="V440" s="1">
        <v>0</v>
      </c>
      <c r="W440" s="1">
        <v>0</v>
      </c>
      <c r="X440" s="1">
        <v>0.5</v>
      </c>
      <c r="Y440" s="1">
        <v>1</v>
      </c>
      <c r="Z440" s="1">
        <f t="shared" si="12"/>
        <v>2.0507468242939475E-2</v>
      </c>
      <c r="AA440" s="1">
        <v>3.579243</v>
      </c>
      <c r="AB440" s="1">
        <v>2.6415000000000002</v>
      </c>
    </row>
    <row r="441" spans="1:28" x14ac:dyDescent="0.25">
      <c r="A441" s="1" t="s">
        <v>90</v>
      </c>
      <c r="B441" s="1">
        <v>2004</v>
      </c>
      <c r="C441" s="1">
        <v>55.7</v>
      </c>
      <c r="D441" s="1">
        <v>55.700001</v>
      </c>
      <c r="E441" s="1">
        <v>54.766669999999998</v>
      </c>
      <c r="F441" s="1">
        <v>0</v>
      </c>
      <c r="G441" s="1">
        <v>0</v>
      </c>
      <c r="H441" s="1">
        <v>0</v>
      </c>
      <c r="I441" s="1">
        <v>0</v>
      </c>
      <c r="J441" s="1"/>
      <c r="K441" s="1">
        <v>0.14912719999999999</v>
      </c>
      <c r="L441" s="1">
        <v>4791</v>
      </c>
      <c r="M441" s="1">
        <v>1074579</v>
      </c>
      <c r="N441" s="1">
        <v>0.44584902552534528</v>
      </c>
      <c r="O441">
        <v>51553.5</v>
      </c>
      <c r="P441">
        <v>804.5</v>
      </c>
      <c r="Q441">
        <f t="shared" si="13"/>
        <v>4.7226867452276659E-2</v>
      </c>
      <c r="R441">
        <v>3596.1</v>
      </c>
      <c r="S441">
        <v>4804.3999999999996</v>
      </c>
      <c r="T441">
        <v>5002.8999999999996</v>
      </c>
      <c r="U441" s="1"/>
      <c r="V441" s="1">
        <v>0</v>
      </c>
      <c r="W441" s="1">
        <v>0</v>
      </c>
      <c r="X441" s="1">
        <v>0</v>
      </c>
      <c r="Y441" s="1">
        <v>0</v>
      </c>
      <c r="Z441" s="1">
        <f t="shared" si="12"/>
        <v>1.5605148050083893E-2</v>
      </c>
      <c r="AA441" s="1">
        <v>1.468855</v>
      </c>
      <c r="AB441" s="1">
        <v>1.908096</v>
      </c>
    </row>
    <row r="442" spans="1:28" x14ac:dyDescent="0.25">
      <c r="A442" s="1" t="s">
        <v>91</v>
      </c>
      <c r="B442" s="1">
        <v>2004</v>
      </c>
      <c r="C442" s="1">
        <v>53</v>
      </c>
      <c r="D442" s="1">
        <v>53</v>
      </c>
      <c r="E442" s="1">
        <v>51.733330000000002</v>
      </c>
      <c r="F442" s="1">
        <v>0</v>
      </c>
      <c r="G442" s="1">
        <v>0</v>
      </c>
      <c r="H442" s="1">
        <v>0</v>
      </c>
      <c r="I442" s="1">
        <v>0</v>
      </c>
      <c r="J442" s="1"/>
      <c r="K442" s="1">
        <v>-6.5795599999999996E-2</v>
      </c>
      <c r="L442" s="1">
        <v>8360</v>
      </c>
      <c r="M442" s="1">
        <v>4210921</v>
      </c>
      <c r="N442" s="1">
        <v>0.19853139016381449</v>
      </c>
      <c r="O442">
        <v>162209</v>
      </c>
      <c r="P442">
        <v>2111.6</v>
      </c>
      <c r="Q442">
        <f t="shared" si="13"/>
        <v>3.8019568640684544E-2</v>
      </c>
      <c r="R442">
        <v>6807.1</v>
      </c>
      <c r="S442">
        <v>9200.7000000000007</v>
      </c>
      <c r="T442">
        <v>27717.1</v>
      </c>
      <c r="U442" s="1"/>
      <c r="V442" s="1">
        <v>0</v>
      </c>
      <c r="W442" s="1">
        <v>1</v>
      </c>
      <c r="X442" s="1">
        <v>0</v>
      </c>
      <c r="Y442" s="1">
        <v>0.5</v>
      </c>
      <c r="Z442" s="1">
        <f t="shared" si="12"/>
        <v>1.3017773366459321E-2</v>
      </c>
      <c r="AA442" s="1">
        <v>0.6946348</v>
      </c>
      <c r="AB442" s="1">
        <v>0.3771796</v>
      </c>
    </row>
    <row r="443" spans="1:28" x14ac:dyDescent="0.25">
      <c r="A443" s="1" t="s">
        <v>92</v>
      </c>
      <c r="B443" s="1">
        <v>2004</v>
      </c>
      <c r="C443" s="1">
        <v>63.6</v>
      </c>
      <c r="D443" s="1">
        <v>63.599997999999999</v>
      </c>
      <c r="E443" s="1">
        <v>65</v>
      </c>
      <c r="F443" s="1">
        <v>0</v>
      </c>
      <c r="G443" s="1">
        <v>0.1</v>
      </c>
      <c r="H443" s="1">
        <v>0</v>
      </c>
      <c r="I443" s="1">
        <v>1</v>
      </c>
      <c r="J443" s="1"/>
      <c r="K443" s="1">
        <v>-7.0141999999999996E-2</v>
      </c>
      <c r="L443" s="1">
        <v>1661</v>
      </c>
      <c r="M443" s="1">
        <v>770396</v>
      </c>
      <c r="N443" s="1">
        <v>0.2156034039636758</v>
      </c>
      <c r="O443">
        <v>34383.5</v>
      </c>
      <c r="P443">
        <v>210</v>
      </c>
      <c r="Q443">
        <f t="shared" si="13"/>
        <v>4.4358355962388171E-2</v>
      </c>
      <c r="R443">
        <v>4629.7</v>
      </c>
      <c r="S443">
        <v>3035.4</v>
      </c>
      <c r="T443">
        <v>3002.8</v>
      </c>
      <c r="U443" s="1"/>
      <c r="V443" s="1">
        <v>0</v>
      </c>
      <c r="W443" s="1">
        <v>1</v>
      </c>
      <c r="X443" s="1">
        <v>1</v>
      </c>
      <c r="Y443" s="1">
        <v>0</v>
      </c>
      <c r="Z443" s="1">
        <f t="shared" si="12"/>
        <v>6.1075806709613625E-3</v>
      </c>
      <c r="AA443" s="1">
        <v>-1.5677719999999999</v>
      </c>
      <c r="AB443" s="1">
        <v>-1.497879</v>
      </c>
    </row>
    <row r="444" spans="1:28" x14ac:dyDescent="0.25">
      <c r="A444" s="1" t="s">
        <v>93</v>
      </c>
      <c r="B444" s="1">
        <v>2004</v>
      </c>
      <c r="C444" s="1">
        <v>60.7</v>
      </c>
      <c r="D444" s="1">
        <v>60.700001</v>
      </c>
      <c r="E444" s="1">
        <v>59.433329999999998</v>
      </c>
      <c r="F444" s="1">
        <v>0</v>
      </c>
      <c r="G444" s="1">
        <v>0.1</v>
      </c>
      <c r="H444" s="1">
        <v>0.5</v>
      </c>
      <c r="I444" s="1">
        <v>0.5</v>
      </c>
      <c r="J444" s="1"/>
      <c r="K444" s="1">
        <v>-7.0207900000000004E-2</v>
      </c>
      <c r="L444" s="1">
        <v>14058</v>
      </c>
      <c r="M444" s="1">
        <v>5910809</v>
      </c>
      <c r="N444" s="1">
        <v>0.23783546380876119</v>
      </c>
      <c r="O444">
        <v>259206</v>
      </c>
      <c r="P444">
        <v>3002.6</v>
      </c>
      <c r="Q444">
        <f t="shared" si="13"/>
        <v>4.334489576638325E-2</v>
      </c>
      <c r="R444">
        <v>12904.3</v>
      </c>
      <c r="S444">
        <v>20857.099999999999</v>
      </c>
      <c r="T444">
        <v>44851.6</v>
      </c>
      <c r="U444" s="1"/>
      <c r="V444" s="1">
        <v>0</v>
      </c>
      <c r="W444" s="1">
        <v>1</v>
      </c>
      <c r="X444" s="1">
        <v>1</v>
      </c>
      <c r="Y444" s="1">
        <v>0</v>
      </c>
      <c r="Z444" s="1">
        <f t="shared" si="12"/>
        <v>1.1583836793901375E-2</v>
      </c>
      <c r="AA444" s="1">
        <v>-0.35468569999999999</v>
      </c>
      <c r="AB444" s="1">
        <v>-0.33217560000000002</v>
      </c>
    </row>
    <row r="445" spans="1:28" x14ac:dyDescent="0.25">
      <c r="A445" s="1" t="s">
        <v>94</v>
      </c>
      <c r="B445" s="1">
        <v>2004</v>
      </c>
      <c r="C445" s="1">
        <v>49.9</v>
      </c>
      <c r="D445" s="1">
        <v>49.900002000000001</v>
      </c>
      <c r="E445" s="1">
        <v>46.733330000000002</v>
      </c>
      <c r="F445" s="1">
        <v>1</v>
      </c>
      <c r="G445" s="1">
        <v>0</v>
      </c>
      <c r="H445" s="1">
        <v>1</v>
      </c>
      <c r="I445" s="1">
        <v>0</v>
      </c>
      <c r="J445" s="1"/>
      <c r="K445" s="1">
        <v>-2.4792600000000001E-2</v>
      </c>
      <c r="L445" s="1">
        <v>69405</v>
      </c>
      <c r="M445" s="1">
        <v>22394023</v>
      </c>
      <c r="N445" s="1">
        <v>0.30992644778475043</v>
      </c>
      <c r="O445">
        <v>1104047.5</v>
      </c>
      <c r="P445">
        <v>17475.599999999999</v>
      </c>
      <c r="Q445">
        <f t="shared" si="13"/>
        <v>4.852062088174152E-2</v>
      </c>
      <c r="R445">
        <v>53371.8</v>
      </c>
      <c r="S445">
        <v>63397.5</v>
      </c>
      <c r="T445">
        <v>180919.4</v>
      </c>
      <c r="U445" s="1"/>
      <c r="V445" s="1">
        <v>1</v>
      </c>
      <c r="W445" s="1">
        <v>1</v>
      </c>
      <c r="X445" s="1">
        <v>1</v>
      </c>
      <c r="Y445" s="1">
        <v>1</v>
      </c>
      <c r="Z445" s="1">
        <f t="shared" si="12"/>
        <v>1.5828666791963208E-2</v>
      </c>
      <c r="AA445" s="1">
        <v>2.6756820000000001</v>
      </c>
      <c r="AB445" s="1">
        <v>1.368592</v>
      </c>
    </row>
    <row r="446" spans="1:28" x14ac:dyDescent="0.25">
      <c r="A446" s="1" t="s">
        <v>95</v>
      </c>
      <c r="B446" s="1">
        <v>2004</v>
      </c>
      <c r="C446" s="1">
        <v>65.8</v>
      </c>
      <c r="D446" s="1">
        <v>65.800003000000004</v>
      </c>
      <c r="E446" s="1">
        <v>64.533330000000007</v>
      </c>
      <c r="F446" s="1">
        <v>0</v>
      </c>
      <c r="G446" s="1">
        <v>0.1</v>
      </c>
      <c r="H446" s="1">
        <v>0</v>
      </c>
      <c r="I446" s="1">
        <v>0.1</v>
      </c>
      <c r="J446" s="1"/>
      <c r="K446" s="1">
        <v>-3.9583599999999997E-2</v>
      </c>
      <c r="L446" s="1">
        <v>5760</v>
      </c>
      <c r="M446" s="1">
        <v>2401580</v>
      </c>
      <c r="N446" s="1">
        <v>0.2398421039482341</v>
      </c>
      <c r="O446">
        <v>102827.2</v>
      </c>
      <c r="P446">
        <v>1015.4</v>
      </c>
      <c r="Q446">
        <f t="shared" si="13"/>
        <v>4.2393674164508365E-2</v>
      </c>
      <c r="R446">
        <v>9688.2000000000007</v>
      </c>
      <c r="S446">
        <v>5454.1</v>
      </c>
      <c r="T446">
        <v>11231</v>
      </c>
      <c r="U446" s="1"/>
      <c r="V446" s="1">
        <v>0</v>
      </c>
      <c r="W446" s="1">
        <v>1</v>
      </c>
      <c r="X446" s="1">
        <v>1</v>
      </c>
      <c r="Y446" s="1">
        <v>0</v>
      </c>
      <c r="Z446" s="1">
        <f t="shared" si="12"/>
        <v>9.8748191140087451E-3</v>
      </c>
      <c r="AA446" s="1">
        <v>-1.127426</v>
      </c>
      <c r="AB446" s="1">
        <v>-1.0291669999999999</v>
      </c>
    </row>
    <row r="447" spans="1:28" x14ac:dyDescent="0.25">
      <c r="A447" s="1" t="s">
        <v>96</v>
      </c>
      <c r="B447" s="1">
        <v>2004</v>
      </c>
      <c r="C447" s="1">
        <v>61.5</v>
      </c>
      <c r="D447" s="1">
        <v>61.5</v>
      </c>
      <c r="E447" s="1">
        <v>60.466670000000001</v>
      </c>
      <c r="F447" s="1">
        <v>0</v>
      </c>
      <c r="G447" s="1">
        <v>0</v>
      </c>
      <c r="H447" s="1">
        <v>0</v>
      </c>
      <c r="I447" s="1">
        <v>0</v>
      </c>
      <c r="J447" s="1"/>
      <c r="K447" s="1">
        <v>7.2109599999999996E-2</v>
      </c>
      <c r="L447" s="1">
        <v>2161</v>
      </c>
      <c r="M447" s="1">
        <v>619920</v>
      </c>
      <c r="N447" s="1">
        <v>0.3485933668860498</v>
      </c>
      <c r="O447">
        <v>26554.2</v>
      </c>
      <c r="P447">
        <v>351.1</v>
      </c>
      <c r="Q447">
        <f t="shared" si="13"/>
        <v>4.2268518518518525E-2</v>
      </c>
      <c r="R447">
        <v>1340.3</v>
      </c>
      <c r="S447">
        <v>2415.5</v>
      </c>
      <c r="T447">
        <v>2732.5</v>
      </c>
      <c r="U447" s="1"/>
      <c r="V447" s="1">
        <v>0</v>
      </c>
      <c r="W447" s="1">
        <v>0</v>
      </c>
      <c r="X447" s="1">
        <v>0</v>
      </c>
      <c r="Y447" s="1">
        <v>0</v>
      </c>
      <c r="Z447" s="1">
        <f t="shared" si="12"/>
        <v>1.3222013843384475E-2</v>
      </c>
      <c r="AA447" s="1">
        <v>0.75849250000000001</v>
      </c>
      <c r="AB447" s="1">
        <v>1.1799519999999999</v>
      </c>
    </row>
    <row r="448" spans="1:28" x14ac:dyDescent="0.25">
      <c r="A448" s="1" t="s">
        <v>97</v>
      </c>
      <c r="B448" s="1">
        <v>2004</v>
      </c>
      <c r="C448" s="1">
        <v>68.7</v>
      </c>
      <c r="D448" s="1">
        <v>68.699996999999996</v>
      </c>
      <c r="E448" s="1">
        <v>66.599999999999994</v>
      </c>
      <c r="F448" s="1">
        <v>0</v>
      </c>
      <c r="G448" s="1">
        <v>0</v>
      </c>
      <c r="H448" s="1">
        <v>0</v>
      </c>
      <c r="I448" s="1">
        <v>0</v>
      </c>
      <c r="J448" s="1"/>
      <c r="K448" s="1">
        <v>-3.7795500000000003E-2</v>
      </c>
      <c r="L448" s="1">
        <v>20852</v>
      </c>
      <c r="M448" s="1">
        <v>7475575</v>
      </c>
      <c r="N448" s="1">
        <v>0.27893506519565386</v>
      </c>
      <c r="O448">
        <v>393832.9</v>
      </c>
      <c r="P448">
        <v>5454</v>
      </c>
      <c r="Q448">
        <f t="shared" si="13"/>
        <v>5.1953047090023179E-2</v>
      </c>
      <c r="R448">
        <v>16887.599999999999</v>
      </c>
      <c r="S448">
        <v>20860.8</v>
      </c>
      <c r="T448">
        <v>38711.9</v>
      </c>
      <c r="U448" s="1"/>
      <c r="V448" s="1">
        <v>0</v>
      </c>
      <c r="W448" s="1">
        <v>0</v>
      </c>
      <c r="X448" s="1">
        <v>0</v>
      </c>
      <c r="Y448" s="1">
        <v>0</v>
      </c>
      <c r="Z448" s="1">
        <f t="shared" si="12"/>
        <v>1.384851290991687E-2</v>
      </c>
      <c r="AA448" s="1">
        <v>0.16474059999999999</v>
      </c>
      <c r="AB448" s="1">
        <v>0.56440590000000002</v>
      </c>
    </row>
    <row r="449" spans="1:28" x14ac:dyDescent="0.25">
      <c r="A449" s="1" t="s">
        <v>98</v>
      </c>
      <c r="B449" s="1">
        <v>2004</v>
      </c>
      <c r="C449" s="1">
        <v>60.7</v>
      </c>
      <c r="D449" s="1">
        <v>60.700001</v>
      </c>
      <c r="E449" s="1">
        <v>61.066670000000002</v>
      </c>
      <c r="F449" s="1">
        <v>0</v>
      </c>
      <c r="G449" s="1">
        <v>1</v>
      </c>
      <c r="H449" s="1">
        <v>0</v>
      </c>
      <c r="I449" s="1">
        <v>1</v>
      </c>
      <c r="J449" s="1"/>
      <c r="K449" s="1">
        <v>2.82927E-2</v>
      </c>
      <c r="L449" s="1">
        <v>21485</v>
      </c>
      <c r="M449" s="1">
        <v>6178645</v>
      </c>
      <c r="N449" s="1">
        <v>0.34772996344667806</v>
      </c>
      <c r="O449">
        <v>321877.90000000002</v>
      </c>
      <c r="P449">
        <v>5745.3</v>
      </c>
      <c r="Q449">
        <f t="shared" si="13"/>
        <v>5.1165360689924735E-2</v>
      </c>
      <c r="R449">
        <v>13785.4</v>
      </c>
      <c r="S449">
        <v>19574.2</v>
      </c>
      <c r="T449">
        <v>36048.9</v>
      </c>
      <c r="U449" s="1"/>
      <c r="V449" s="1">
        <v>0</v>
      </c>
      <c r="W449" s="1">
        <v>0</v>
      </c>
      <c r="X449" s="1">
        <v>0</v>
      </c>
      <c r="Y449" s="1">
        <v>0</v>
      </c>
      <c r="Z449" s="1">
        <f t="shared" si="12"/>
        <v>1.7849314911026821E-2</v>
      </c>
      <c r="AA449" s="1">
        <v>0.96425680000000003</v>
      </c>
      <c r="AB449" s="1">
        <v>1.382857</v>
      </c>
    </row>
    <row r="450" spans="1:28" x14ac:dyDescent="0.25">
      <c r="A450" s="1" t="s">
        <v>99</v>
      </c>
      <c r="B450" s="1">
        <v>2004</v>
      </c>
      <c r="C450" s="1">
        <v>31.9</v>
      </c>
      <c r="D450" s="1">
        <v>31.9</v>
      </c>
      <c r="E450" s="1">
        <v>32</v>
      </c>
      <c r="F450" s="1">
        <v>1</v>
      </c>
      <c r="G450" s="1">
        <v>0</v>
      </c>
      <c r="H450" s="1">
        <v>1</v>
      </c>
      <c r="I450" s="1">
        <v>0</v>
      </c>
      <c r="J450" s="1"/>
      <c r="K450" s="1">
        <v>-1.7005200000000002E-2</v>
      </c>
      <c r="L450" s="1">
        <v>4426</v>
      </c>
      <c r="M450" s="1">
        <v>1816438</v>
      </c>
      <c r="N450" s="1">
        <v>0.24366369785261047</v>
      </c>
      <c r="O450">
        <v>63726.8</v>
      </c>
      <c r="P450">
        <v>1210.4000000000001</v>
      </c>
      <c r="Q450">
        <f t="shared" si="13"/>
        <v>3.441702937287152E-2</v>
      </c>
      <c r="R450">
        <v>2032.9</v>
      </c>
      <c r="S450">
        <v>5775.2</v>
      </c>
      <c r="T450">
        <v>7284.5</v>
      </c>
      <c r="U450" s="1"/>
      <c r="V450" s="1">
        <v>0</v>
      </c>
      <c r="W450" s="1">
        <v>0</v>
      </c>
      <c r="X450" s="1">
        <v>0</v>
      </c>
      <c r="Y450" s="1">
        <v>1</v>
      </c>
      <c r="Z450" s="1">
        <f t="shared" si="12"/>
        <v>1.899357883967185E-2</v>
      </c>
      <c r="AA450" s="1">
        <v>4.9955360000000004</v>
      </c>
      <c r="AB450" s="1">
        <v>4.0302720000000001</v>
      </c>
    </row>
    <row r="451" spans="1:28" x14ac:dyDescent="0.25">
      <c r="A451" s="1" t="s">
        <v>100</v>
      </c>
      <c r="B451" s="1">
        <v>2004</v>
      </c>
      <c r="C451" s="1">
        <v>64.400000000000006</v>
      </c>
      <c r="D451" s="1">
        <v>64.400002000000001</v>
      </c>
      <c r="E451" s="1">
        <v>63.2</v>
      </c>
      <c r="F451" s="1">
        <v>0</v>
      </c>
      <c r="G451" s="1">
        <v>1</v>
      </c>
      <c r="H451" s="1">
        <v>0</v>
      </c>
      <c r="I451" s="1">
        <v>1</v>
      </c>
      <c r="J451" s="1"/>
      <c r="K451" s="1">
        <v>-6.0081799999999998E-2</v>
      </c>
      <c r="L451" s="1">
        <v>14123</v>
      </c>
      <c r="M451" s="1">
        <v>5514026</v>
      </c>
      <c r="N451" s="1">
        <v>0.25612864357186566</v>
      </c>
      <c r="O451">
        <v>255891.9</v>
      </c>
      <c r="P451">
        <v>2507.6999999999998</v>
      </c>
      <c r="Q451">
        <f t="shared" si="13"/>
        <v>4.5952666889855068E-2</v>
      </c>
      <c r="R451">
        <v>16120.8</v>
      </c>
      <c r="S451">
        <v>20960.3</v>
      </c>
      <c r="T451">
        <v>50516.2</v>
      </c>
      <c r="U451" s="1"/>
      <c r="V451" s="1">
        <v>0</v>
      </c>
      <c r="W451" s="1">
        <v>0</v>
      </c>
      <c r="X451" s="1">
        <v>0</v>
      </c>
      <c r="Y451" s="1">
        <v>0</v>
      </c>
      <c r="Z451" s="1">
        <f t="shared" si="12"/>
        <v>9.7998412610950172E-3</v>
      </c>
      <c r="AA451" s="1">
        <v>-0.1058196</v>
      </c>
      <c r="AB451" s="1">
        <v>0.24620059999999999</v>
      </c>
    </row>
    <row r="452" spans="1:28" x14ac:dyDescent="0.25">
      <c r="A452" s="1" t="s">
        <v>101</v>
      </c>
      <c r="B452" s="1">
        <v>2004</v>
      </c>
      <c r="C452" s="1">
        <v>63.8</v>
      </c>
      <c r="D452" s="1">
        <v>63.799999</v>
      </c>
      <c r="E452" s="1">
        <v>62.16666</v>
      </c>
      <c r="F452" s="1">
        <v>0</v>
      </c>
      <c r="G452" s="1">
        <v>0.1</v>
      </c>
      <c r="H452" s="1">
        <v>0</v>
      </c>
      <c r="I452" s="1">
        <v>0.1</v>
      </c>
      <c r="J452" s="1"/>
      <c r="K452" s="1">
        <v>-5.14528E-2</v>
      </c>
      <c r="L452" s="1">
        <v>1393</v>
      </c>
      <c r="M452" s="1">
        <v>509106</v>
      </c>
      <c r="N452" s="1">
        <v>0.27361688921364119</v>
      </c>
      <c r="O452">
        <v>31566.799999999999</v>
      </c>
      <c r="P452">
        <v>184.5</v>
      </c>
      <c r="Q452">
        <f t="shared" si="13"/>
        <v>6.1641976327130303E-2</v>
      </c>
      <c r="R452">
        <v>740.4</v>
      </c>
      <c r="S452">
        <v>1163.2</v>
      </c>
      <c r="T452">
        <v>2255.3000000000002</v>
      </c>
      <c r="U452" s="1"/>
      <c r="V452" s="1">
        <v>0</v>
      </c>
      <c r="W452" s="1">
        <v>0</v>
      </c>
      <c r="X452" s="1">
        <v>1</v>
      </c>
      <c r="Y452" s="1">
        <v>0</v>
      </c>
      <c r="Z452" s="1">
        <f t="shared" si="12"/>
        <v>5.8447482798383117E-3</v>
      </c>
      <c r="AA452" s="1">
        <v>-0.95586230000000005</v>
      </c>
      <c r="AB452" s="1">
        <v>-0.79606929999999998</v>
      </c>
    </row>
    <row r="453" spans="1:28" x14ac:dyDescent="0.25">
      <c r="A453" s="1" t="s">
        <v>52</v>
      </c>
      <c r="B453" s="1">
        <v>2005</v>
      </c>
      <c r="C453" s="1">
        <v>35.9</v>
      </c>
      <c r="D453" s="1">
        <v>35.900002000000001</v>
      </c>
      <c r="E453" s="1">
        <v>38.200000000000003</v>
      </c>
      <c r="F453" s="1">
        <v>1</v>
      </c>
      <c r="G453" s="1">
        <v>0</v>
      </c>
      <c r="H453" s="1">
        <v>1</v>
      </c>
      <c r="I453" s="1">
        <v>0</v>
      </c>
      <c r="J453" s="1"/>
      <c r="K453" s="1">
        <v>-8.8870000000000008E-3</v>
      </c>
      <c r="L453" s="1">
        <v>12092</v>
      </c>
      <c r="M453" s="1">
        <v>4569805</v>
      </c>
      <c r="N453" s="1">
        <v>0.26460647664397058</v>
      </c>
      <c r="O453">
        <v>181871</v>
      </c>
      <c r="P453">
        <v>2299.9</v>
      </c>
      <c r="Q453">
        <f t="shared" si="13"/>
        <v>3.9295134037447992E-2</v>
      </c>
      <c r="R453">
        <v>10755.9</v>
      </c>
      <c r="S453">
        <v>11717.9</v>
      </c>
      <c r="T453">
        <v>31197.9</v>
      </c>
      <c r="U453" s="1"/>
      <c r="V453" s="1">
        <v>1</v>
      </c>
      <c r="W453" s="1">
        <v>1</v>
      </c>
      <c r="X453" s="1">
        <v>0</v>
      </c>
      <c r="Y453" s="1">
        <v>0</v>
      </c>
      <c r="Z453" s="1">
        <f t="shared" si="12"/>
        <v>1.2645776401955232E-2</v>
      </c>
      <c r="AA453" s="1">
        <v>2.3965519999999998</v>
      </c>
      <c r="AB453" s="1">
        <v>2.239357</v>
      </c>
    </row>
    <row r="454" spans="1:28" x14ac:dyDescent="0.25">
      <c r="A454" s="1" t="s">
        <v>53</v>
      </c>
      <c r="B454" s="1">
        <v>2005</v>
      </c>
      <c r="C454" s="1">
        <v>56.4</v>
      </c>
      <c r="D454" s="1">
        <v>56.400002000000001</v>
      </c>
      <c r="E454" s="1">
        <v>56.366669999999999</v>
      </c>
      <c r="F454" s="1">
        <v>0</v>
      </c>
      <c r="G454" s="1">
        <v>0.1</v>
      </c>
      <c r="H454" s="1">
        <v>0</v>
      </c>
      <c r="I454" s="1">
        <v>0.1</v>
      </c>
      <c r="J454" s="1"/>
      <c r="K454" s="1">
        <v>5.1600000000000001E-5</v>
      </c>
      <c r="L454" s="1">
        <v>2281</v>
      </c>
      <c r="M454" s="1">
        <v>666946</v>
      </c>
      <c r="N454" s="1">
        <v>0.34200669919303811</v>
      </c>
      <c r="O454">
        <v>45064.7</v>
      </c>
      <c r="P454">
        <v>213</v>
      </c>
      <c r="Q454">
        <f t="shared" si="13"/>
        <v>6.7249372512917086E-2</v>
      </c>
      <c r="R454">
        <v>1406.2</v>
      </c>
      <c r="S454">
        <v>2471.9</v>
      </c>
      <c r="T454">
        <v>1743.8</v>
      </c>
      <c r="U454" s="1"/>
      <c r="V454" s="1">
        <v>1</v>
      </c>
      <c r="W454" s="1">
        <v>1</v>
      </c>
      <c r="X454" s="1">
        <v>1</v>
      </c>
      <c r="Y454" s="1">
        <v>0</v>
      </c>
      <c r="Z454" s="1">
        <f t="shared" si="12"/>
        <v>4.7265376225737663E-3</v>
      </c>
      <c r="AA454" s="1">
        <v>-1.430458</v>
      </c>
      <c r="AB454" s="1">
        <v>-1.5171460000000001</v>
      </c>
    </row>
    <row r="455" spans="1:28" x14ac:dyDescent="0.25">
      <c r="A455" s="1" t="s">
        <v>54</v>
      </c>
      <c r="B455" s="1">
        <v>2005</v>
      </c>
      <c r="C455" s="1">
        <v>60.9</v>
      </c>
      <c r="D455" s="1">
        <v>60.900002000000001</v>
      </c>
      <c r="E455" s="1">
        <v>63.266669999999998</v>
      </c>
      <c r="F455" s="1">
        <v>0</v>
      </c>
      <c r="G455" s="1">
        <v>0.1</v>
      </c>
      <c r="H455" s="1">
        <v>0</v>
      </c>
      <c r="I455" s="1">
        <v>0.1</v>
      </c>
      <c r="J455" s="1"/>
      <c r="K455" s="1">
        <v>-9.8932099999999995E-2</v>
      </c>
      <c r="L455" s="1">
        <v>12172</v>
      </c>
      <c r="M455" s="1">
        <v>5839077</v>
      </c>
      <c r="N455" s="1">
        <v>0.2084576038301944</v>
      </c>
      <c r="O455">
        <v>263047.3</v>
      </c>
      <c r="P455">
        <v>2575.1999999999998</v>
      </c>
      <c r="Q455">
        <f t="shared" si="13"/>
        <v>4.4608437258148843E-2</v>
      </c>
      <c r="R455">
        <v>19070.5</v>
      </c>
      <c r="S455">
        <v>16912</v>
      </c>
      <c r="T455">
        <v>18386.3</v>
      </c>
      <c r="U455" s="1"/>
      <c r="V455" s="1">
        <v>0</v>
      </c>
      <c r="W455" s="1">
        <v>1</v>
      </c>
      <c r="X455" s="1">
        <v>1</v>
      </c>
      <c r="Y455" s="1">
        <v>0</v>
      </c>
      <c r="Z455" s="1">
        <f t="shared" si="12"/>
        <v>9.789874292570196E-3</v>
      </c>
      <c r="AA455" s="1">
        <v>-1.2888390000000001</v>
      </c>
      <c r="AB455" s="1">
        <v>-1.2308920000000001</v>
      </c>
    </row>
    <row r="456" spans="1:28" x14ac:dyDescent="0.25">
      <c r="A456" s="1" t="s">
        <v>55</v>
      </c>
      <c r="B456" s="1">
        <v>2005</v>
      </c>
      <c r="C456" s="1">
        <v>50.2</v>
      </c>
      <c r="D456" s="1">
        <v>50.200001</v>
      </c>
      <c r="E456" s="1">
        <v>52.266669999999998</v>
      </c>
      <c r="F456" s="1">
        <v>0</v>
      </c>
      <c r="G456" s="1">
        <v>1</v>
      </c>
      <c r="H456" s="1">
        <v>0</v>
      </c>
      <c r="I456" s="1">
        <v>1</v>
      </c>
      <c r="J456" s="1"/>
      <c r="K456" s="1">
        <v>-6.60747E-2</v>
      </c>
      <c r="L456" s="1">
        <v>5500</v>
      </c>
      <c r="M456" s="1">
        <v>2781097</v>
      </c>
      <c r="N456" s="1">
        <v>0.19776368821367973</v>
      </c>
      <c r="O456">
        <v>104758.6</v>
      </c>
      <c r="P456">
        <v>842.7</v>
      </c>
      <c r="Q456">
        <f t="shared" si="13"/>
        <v>3.7365075723716223E-2</v>
      </c>
      <c r="R456">
        <v>4091.3</v>
      </c>
      <c r="S456">
        <v>7616</v>
      </c>
      <c r="T456">
        <v>19367.900000000001</v>
      </c>
      <c r="U456" s="1"/>
      <c r="V456" s="1">
        <v>1</v>
      </c>
      <c r="W456" s="1">
        <v>1</v>
      </c>
      <c r="X456" s="1">
        <v>1</v>
      </c>
      <c r="Y456" s="1">
        <v>0</v>
      </c>
      <c r="Z456" s="1">
        <f t="shared" si="12"/>
        <v>8.0442083036619434E-3</v>
      </c>
      <c r="AA456" s="1">
        <v>-1.212297</v>
      </c>
      <c r="AB456" s="1">
        <v>-1.3467089999999999</v>
      </c>
    </row>
    <row r="457" spans="1:28" x14ac:dyDescent="0.25">
      <c r="A457" s="1" t="s">
        <v>56</v>
      </c>
      <c r="B457" s="1">
        <v>2005</v>
      </c>
      <c r="C457" s="1">
        <v>45.5</v>
      </c>
      <c r="D457" s="1">
        <v>45.5</v>
      </c>
      <c r="E457" s="1">
        <v>46.833329999999997</v>
      </c>
      <c r="F457" s="1">
        <v>0</v>
      </c>
      <c r="G457" s="1">
        <v>0.1</v>
      </c>
      <c r="H457" s="1">
        <v>0</v>
      </c>
      <c r="I457" s="1">
        <v>0.5</v>
      </c>
      <c r="J457" s="1"/>
      <c r="K457" s="1">
        <v>-1.6349599999999999E-2</v>
      </c>
      <c r="L457" s="1">
        <v>141030</v>
      </c>
      <c r="M457" s="1">
        <v>35827943</v>
      </c>
      <c r="N457" s="1">
        <v>0.39363130615676151</v>
      </c>
      <c r="O457">
        <v>1988736.5</v>
      </c>
      <c r="P457">
        <v>33520.300000000003</v>
      </c>
      <c r="Q457">
        <f t="shared" si="13"/>
        <v>5.4572382232493784E-2</v>
      </c>
      <c r="R457">
        <v>102770.9</v>
      </c>
      <c r="S457">
        <v>107614.3</v>
      </c>
      <c r="T457">
        <v>211614.3</v>
      </c>
      <c r="U457" s="1"/>
      <c r="V457" s="1">
        <v>0</v>
      </c>
      <c r="W457" s="1">
        <v>1</v>
      </c>
      <c r="X457" s="1">
        <v>0.5</v>
      </c>
      <c r="Y457" s="1">
        <v>1</v>
      </c>
      <c r="Z457" s="1">
        <f t="shared" si="12"/>
        <v>1.6855073560524486E-2</v>
      </c>
      <c r="AA457" s="1">
        <v>1.6115429999999999</v>
      </c>
      <c r="AB457" s="1">
        <v>0.70525280000000001</v>
      </c>
    </row>
    <row r="458" spans="1:28" x14ac:dyDescent="0.25">
      <c r="A458" s="1" t="s">
        <v>57</v>
      </c>
      <c r="B458" s="1">
        <v>2005</v>
      </c>
      <c r="C458" s="1">
        <v>63.6</v>
      </c>
      <c r="D458" s="1">
        <v>63.599997999999999</v>
      </c>
      <c r="E458" s="1">
        <v>64.366669999999999</v>
      </c>
      <c r="F458" s="1">
        <v>0</v>
      </c>
      <c r="G458" s="1">
        <v>0.1</v>
      </c>
      <c r="H458" s="1">
        <v>0</v>
      </c>
      <c r="I458" s="1">
        <v>0.1</v>
      </c>
      <c r="J458" s="1"/>
      <c r="K458" s="1">
        <v>7.7995999999999996E-2</v>
      </c>
      <c r="L458" s="1">
        <v>18449</v>
      </c>
      <c r="M458" s="1">
        <v>4631888</v>
      </c>
      <c r="N458" s="1">
        <v>0.398304104071601</v>
      </c>
      <c r="O458">
        <v>251266.6</v>
      </c>
      <c r="P458">
        <v>2929.5</v>
      </c>
      <c r="Q458">
        <f t="shared" si="13"/>
        <v>5.3614659939964004E-2</v>
      </c>
      <c r="R458">
        <v>14716.6</v>
      </c>
      <c r="S458">
        <v>13940.4</v>
      </c>
      <c r="T458">
        <v>17105.400000000001</v>
      </c>
      <c r="U458" s="1"/>
      <c r="V458" s="1">
        <v>1</v>
      </c>
      <c r="W458" s="1">
        <v>2</v>
      </c>
      <c r="X458" s="1">
        <v>1</v>
      </c>
      <c r="Y458" s="1">
        <v>0</v>
      </c>
      <c r="Z458" s="1">
        <f t="shared" si="12"/>
        <v>1.1658931191013848E-2</v>
      </c>
      <c r="AA458" s="1">
        <v>-1.368082</v>
      </c>
      <c r="AB458" s="1">
        <v>-1.4358850000000001</v>
      </c>
    </row>
    <row r="459" spans="1:28" x14ac:dyDescent="0.25">
      <c r="A459" s="1" t="s">
        <v>58</v>
      </c>
      <c r="B459" s="1">
        <v>2005</v>
      </c>
      <c r="C459" s="1">
        <v>62</v>
      </c>
      <c r="D459" s="1">
        <v>62</v>
      </c>
      <c r="E459" s="1">
        <v>63.8</v>
      </c>
      <c r="F459" s="1">
        <v>0</v>
      </c>
      <c r="G459" s="1">
        <v>0</v>
      </c>
      <c r="H459" s="1">
        <v>0</v>
      </c>
      <c r="I459" s="1">
        <v>0</v>
      </c>
      <c r="J459" s="1"/>
      <c r="K459" s="1">
        <v>0.15101100000000001</v>
      </c>
      <c r="L459" s="1">
        <v>18578</v>
      </c>
      <c r="M459" s="1">
        <v>3506956</v>
      </c>
      <c r="N459" s="1">
        <v>0.52974716534795419</v>
      </c>
      <c r="O459">
        <v>242380.3</v>
      </c>
      <c r="P459">
        <v>3234.6</v>
      </c>
      <c r="Q459">
        <f t="shared" si="13"/>
        <v>6.8191816492707627E-2</v>
      </c>
      <c r="R459">
        <v>33904.9</v>
      </c>
      <c r="S459">
        <v>16778.099999999999</v>
      </c>
      <c r="T459">
        <v>37685.599999999999</v>
      </c>
      <c r="U459" s="1"/>
      <c r="V459" s="1">
        <v>0</v>
      </c>
      <c r="W459" s="1">
        <v>0</v>
      </c>
      <c r="X459" s="1">
        <v>0</v>
      </c>
      <c r="Y459" s="1">
        <v>0</v>
      </c>
      <c r="Z459" s="1">
        <f t="shared" si="12"/>
        <v>1.3345143974159616E-2</v>
      </c>
      <c r="AA459" s="1">
        <v>0.90389819999999999</v>
      </c>
      <c r="AB459" s="1">
        <v>1.38869</v>
      </c>
    </row>
    <row r="460" spans="1:28" x14ac:dyDescent="0.25">
      <c r="A460" s="1" t="s">
        <v>59</v>
      </c>
      <c r="B460" s="1">
        <v>2005</v>
      </c>
      <c r="C460" s="1">
        <v>76</v>
      </c>
      <c r="D460" s="1">
        <v>76</v>
      </c>
      <c r="E460" s="1">
        <v>75.099999999999994</v>
      </c>
      <c r="F460" s="1">
        <v>0</v>
      </c>
      <c r="G460" s="1">
        <v>0</v>
      </c>
      <c r="H460" s="1">
        <v>0</v>
      </c>
      <c r="I460" s="1">
        <v>0</v>
      </c>
      <c r="J460" s="1"/>
      <c r="K460" s="1">
        <v>-7.3923900000000001E-2</v>
      </c>
      <c r="L460" s="1">
        <v>2391</v>
      </c>
      <c r="M460" s="1">
        <v>845150</v>
      </c>
      <c r="N460" s="1">
        <v>0.28290835946281728</v>
      </c>
      <c r="O460">
        <v>59821.9</v>
      </c>
      <c r="P460">
        <v>1501.4</v>
      </c>
      <c r="Q460">
        <f t="shared" si="13"/>
        <v>6.900609359285334E-2</v>
      </c>
      <c r="R460">
        <v>15983</v>
      </c>
      <c r="S460">
        <v>3435.8</v>
      </c>
      <c r="T460">
        <v>5446.4</v>
      </c>
      <c r="U460" s="1"/>
      <c r="V460" s="1">
        <v>0</v>
      </c>
      <c r="W460" s="1">
        <v>0</v>
      </c>
      <c r="X460" s="1">
        <v>0</v>
      </c>
      <c r="Y460" s="1">
        <v>0</v>
      </c>
      <c r="Z460" s="1">
        <f t="shared" si="12"/>
        <v>2.5097832064845817E-2</v>
      </c>
      <c r="AA460" s="1">
        <v>0.61284640000000001</v>
      </c>
      <c r="AB460" s="1">
        <v>1.0855680000000001</v>
      </c>
    </row>
    <row r="461" spans="1:28" x14ac:dyDescent="0.25">
      <c r="A461" s="1" t="s">
        <v>60</v>
      </c>
      <c r="B461" s="1">
        <v>2005</v>
      </c>
      <c r="C461" s="1">
        <v>50.9</v>
      </c>
      <c r="D461" s="1">
        <v>50.900002000000001</v>
      </c>
      <c r="E461" s="1">
        <v>53.4</v>
      </c>
      <c r="F461" s="1">
        <v>0</v>
      </c>
      <c r="G461" s="1">
        <v>0.1</v>
      </c>
      <c r="H461" s="1">
        <v>0</v>
      </c>
      <c r="I461" s="1">
        <v>1</v>
      </c>
      <c r="J461" s="1"/>
      <c r="K461" s="1">
        <v>-0.12904170000000001</v>
      </c>
      <c r="L461" s="1">
        <v>46475</v>
      </c>
      <c r="M461" s="1">
        <v>17842038</v>
      </c>
      <c r="N461" s="1">
        <v>0.26048033302025253</v>
      </c>
      <c r="O461">
        <v>806805</v>
      </c>
      <c r="P461">
        <v>21843.5</v>
      </c>
      <c r="Q461">
        <f t="shared" si="13"/>
        <v>4.3995058187859482E-2</v>
      </c>
      <c r="R461">
        <v>42801.9</v>
      </c>
      <c r="S461">
        <v>56915.199999999997</v>
      </c>
      <c r="T461">
        <v>37631.800000000003</v>
      </c>
      <c r="U461" s="1"/>
      <c r="V461" s="1">
        <v>1</v>
      </c>
      <c r="W461" s="1">
        <v>1</v>
      </c>
      <c r="X461" s="1">
        <v>0</v>
      </c>
      <c r="Y461" s="1">
        <v>1</v>
      </c>
      <c r="Z461" s="1">
        <f t="shared" si="12"/>
        <v>2.7074076139835524E-2</v>
      </c>
      <c r="AA461" s="1">
        <v>1.724566</v>
      </c>
      <c r="AB461" s="1">
        <v>0.78294019999999998</v>
      </c>
    </row>
    <row r="462" spans="1:28" x14ac:dyDescent="0.25">
      <c r="A462" s="1" t="s">
        <v>61</v>
      </c>
      <c r="B462" s="1">
        <v>2005</v>
      </c>
      <c r="C462" s="1">
        <v>58.4</v>
      </c>
      <c r="D462" s="1">
        <v>58.400002000000001</v>
      </c>
      <c r="E462" s="1">
        <v>59</v>
      </c>
      <c r="F462" s="1">
        <v>0</v>
      </c>
      <c r="G462" s="1">
        <v>1</v>
      </c>
      <c r="H462" s="1">
        <v>0</v>
      </c>
      <c r="I462" s="1">
        <v>1</v>
      </c>
      <c r="J462" s="1"/>
      <c r="K462" s="1">
        <v>-2.6192E-2</v>
      </c>
      <c r="L462" s="1">
        <v>25632</v>
      </c>
      <c r="M462" s="1">
        <v>8925922</v>
      </c>
      <c r="N462" s="1">
        <v>0.28716361178150557</v>
      </c>
      <c r="O462">
        <v>445803.4</v>
      </c>
      <c r="P462">
        <v>5631.9</v>
      </c>
      <c r="Q462">
        <f t="shared" si="13"/>
        <v>4.9313841191979943E-2</v>
      </c>
      <c r="R462">
        <v>27673.4</v>
      </c>
      <c r="S462">
        <v>24202.7</v>
      </c>
      <c r="T462">
        <v>53286.9</v>
      </c>
      <c r="U462" s="1"/>
      <c r="V462" s="1">
        <v>0</v>
      </c>
      <c r="W462" s="1">
        <v>1</v>
      </c>
      <c r="X462" s="1">
        <v>1</v>
      </c>
      <c r="Y462" s="1">
        <v>0</v>
      </c>
      <c r="Z462" s="1">
        <f t="shared" si="12"/>
        <v>1.263314725728875E-2</v>
      </c>
      <c r="AA462" s="1">
        <v>-0.61606419999999995</v>
      </c>
      <c r="AB462" s="1">
        <v>-0.53249690000000005</v>
      </c>
    </row>
    <row r="463" spans="1:28" x14ac:dyDescent="0.25">
      <c r="A463" s="1" t="s">
        <v>62</v>
      </c>
      <c r="B463" s="1">
        <v>2005</v>
      </c>
      <c r="C463" s="1">
        <v>51.5</v>
      </c>
      <c r="D463" s="1">
        <v>51.5</v>
      </c>
      <c r="E463" s="1">
        <v>51.066670000000002</v>
      </c>
      <c r="F463" s="1">
        <v>0</v>
      </c>
      <c r="G463" s="1">
        <v>0</v>
      </c>
      <c r="H463" s="1">
        <v>0</v>
      </c>
      <c r="I463" s="1">
        <v>0</v>
      </c>
      <c r="J463" s="1"/>
      <c r="K463" s="1">
        <v>6.9614000000000004E-3</v>
      </c>
      <c r="L463" s="1">
        <v>4016</v>
      </c>
      <c r="M463" s="1">
        <v>1292729</v>
      </c>
      <c r="N463" s="1">
        <v>0.31066062569958591</v>
      </c>
      <c r="O463">
        <v>68553</v>
      </c>
      <c r="P463">
        <v>731.8</v>
      </c>
      <c r="Q463">
        <f t="shared" si="13"/>
        <v>5.2463586722352476E-2</v>
      </c>
      <c r="R463">
        <v>2369.6999999999998</v>
      </c>
      <c r="S463">
        <v>4047.7</v>
      </c>
      <c r="T463">
        <v>1561.8</v>
      </c>
      <c r="U463" s="1"/>
      <c r="V463" s="1">
        <v>0</v>
      </c>
      <c r="W463" s="1">
        <v>0</v>
      </c>
      <c r="X463" s="1">
        <v>0.5</v>
      </c>
      <c r="Y463" s="1">
        <v>0</v>
      </c>
      <c r="Z463" s="1">
        <f t="shared" si="12"/>
        <v>1.0674952226744271E-2</v>
      </c>
      <c r="AA463" s="1">
        <v>0.41969980000000001</v>
      </c>
      <c r="AB463" s="1">
        <v>0.65254449999999997</v>
      </c>
    </row>
    <row r="464" spans="1:28" x14ac:dyDescent="0.25">
      <c r="A464" s="1" t="s">
        <v>63</v>
      </c>
      <c r="B464" s="1">
        <v>2005</v>
      </c>
      <c r="C464" s="1">
        <v>64.2</v>
      </c>
      <c r="D464" s="1">
        <v>64.199996999999996</v>
      </c>
      <c r="E464" s="1">
        <v>64.8</v>
      </c>
      <c r="F464" s="1">
        <v>0</v>
      </c>
      <c r="G464" s="1">
        <v>1</v>
      </c>
      <c r="H464" s="1">
        <v>0</v>
      </c>
      <c r="I464" s="1">
        <v>1</v>
      </c>
      <c r="J464" s="1"/>
      <c r="K464" s="1">
        <v>-4.1065600000000001E-2</v>
      </c>
      <c r="L464" s="1">
        <v>3166</v>
      </c>
      <c r="M464" s="1">
        <v>1428241</v>
      </c>
      <c r="N464" s="1">
        <v>0.22167127256534436</v>
      </c>
      <c r="O464">
        <v>55380.9</v>
      </c>
      <c r="P464">
        <v>395.9</v>
      </c>
      <c r="Q464">
        <f t="shared" si="13"/>
        <v>3.8498404681002713E-2</v>
      </c>
      <c r="R464">
        <v>2311.9</v>
      </c>
      <c r="S464">
        <v>3573.4</v>
      </c>
      <c r="T464">
        <v>5893.8</v>
      </c>
      <c r="U464" s="1"/>
      <c r="V464" s="1">
        <v>1</v>
      </c>
      <c r="W464" s="1">
        <v>1</v>
      </c>
      <c r="X464" s="1">
        <v>0.5</v>
      </c>
      <c r="Y464" s="1">
        <v>0</v>
      </c>
      <c r="Z464" s="1">
        <f t="shared" si="12"/>
        <v>7.1486740013253659E-3</v>
      </c>
      <c r="AA464" s="1">
        <v>-1.433678</v>
      </c>
      <c r="AB464" s="1">
        <v>-1.396172</v>
      </c>
    </row>
    <row r="465" spans="1:28" x14ac:dyDescent="0.25">
      <c r="A465" s="1" t="s">
        <v>64</v>
      </c>
      <c r="B465" s="1">
        <v>2005</v>
      </c>
      <c r="C465" s="1">
        <v>44.1</v>
      </c>
      <c r="D465" s="1">
        <v>44.099997999999999</v>
      </c>
      <c r="E465" s="1">
        <v>47.933329999999998</v>
      </c>
      <c r="F465" s="1">
        <v>1</v>
      </c>
      <c r="G465" s="1">
        <v>0</v>
      </c>
      <c r="H465" s="1">
        <v>1</v>
      </c>
      <c r="I465" s="1">
        <v>0</v>
      </c>
      <c r="J465" s="1"/>
      <c r="K465" s="1">
        <v>0.108117</v>
      </c>
      <c r="L465" s="1">
        <v>61130</v>
      </c>
      <c r="M465" s="1">
        <v>12609903</v>
      </c>
      <c r="N465" s="1">
        <v>0.4847777179570692</v>
      </c>
      <c r="O465">
        <v>688522.6</v>
      </c>
      <c r="P465">
        <v>14709.7</v>
      </c>
      <c r="Q465">
        <f t="shared" si="13"/>
        <v>5.3435216749883011E-2</v>
      </c>
      <c r="R465">
        <v>64368.6</v>
      </c>
      <c r="S465">
        <v>44354.9</v>
      </c>
      <c r="T465">
        <v>93082.6</v>
      </c>
      <c r="U465" s="1"/>
      <c r="V465" s="1">
        <v>0</v>
      </c>
      <c r="W465" s="1">
        <v>0</v>
      </c>
      <c r="X465" s="1">
        <v>0</v>
      </c>
      <c r="Y465" s="1">
        <v>1</v>
      </c>
      <c r="Z465" s="1">
        <f t="shared" si="12"/>
        <v>2.1364149847804562E-2</v>
      </c>
      <c r="AA465" s="1">
        <v>4.9549599999999998</v>
      </c>
      <c r="AB465" s="1">
        <v>4.161041</v>
      </c>
    </row>
    <row r="466" spans="1:28" x14ac:dyDescent="0.25">
      <c r="A466" s="1" t="s">
        <v>65</v>
      </c>
      <c r="B466" s="1">
        <v>2005</v>
      </c>
      <c r="C466" s="1">
        <v>65.5</v>
      </c>
      <c r="D466" s="1">
        <v>65.5</v>
      </c>
      <c r="E466" s="1">
        <v>65.033330000000007</v>
      </c>
      <c r="F466" s="1">
        <v>0</v>
      </c>
      <c r="G466" s="1">
        <v>0.1</v>
      </c>
      <c r="H466" s="1">
        <v>0.5</v>
      </c>
      <c r="I466" s="1">
        <v>0.1</v>
      </c>
      <c r="J466" s="1"/>
      <c r="K466" s="1">
        <v>-8.4222099999999994E-2</v>
      </c>
      <c r="L466" s="1">
        <v>13069</v>
      </c>
      <c r="M466" s="1">
        <v>6278616</v>
      </c>
      <c r="N466" s="1">
        <v>0.2081509683025686</v>
      </c>
      <c r="O466">
        <v>285607.90000000002</v>
      </c>
      <c r="P466">
        <v>2290.9</v>
      </c>
      <c r="Q466">
        <f t="shared" si="13"/>
        <v>4.5124116525043098E-2</v>
      </c>
      <c r="R466">
        <v>14664.6</v>
      </c>
      <c r="S466">
        <v>20558.7</v>
      </c>
      <c r="T466">
        <v>79597</v>
      </c>
      <c r="U466" s="1"/>
      <c r="V466" s="1">
        <v>1</v>
      </c>
      <c r="W466" s="1">
        <v>1</v>
      </c>
      <c r="X466" s="1">
        <v>0.5</v>
      </c>
      <c r="Y466" s="1">
        <v>0</v>
      </c>
      <c r="Z466" s="1">
        <f t="shared" si="12"/>
        <v>8.0211366702391627E-3</v>
      </c>
      <c r="AA466" s="1">
        <v>-1.000937</v>
      </c>
      <c r="AB466" s="1">
        <v>-1.0178700000000001</v>
      </c>
    </row>
    <row r="467" spans="1:28" x14ac:dyDescent="0.25">
      <c r="A467" s="1" t="s">
        <v>66</v>
      </c>
      <c r="B467" s="1">
        <v>2005</v>
      </c>
      <c r="C467" s="1">
        <v>66.3</v>
      </c>
      <c r="D467" s="1">
        <v>66.300003000000004</v>
      </c>
      <c r="E467" s="1">
        <v>67.900000000000006</v>
      </c>
      <c r="F467" s="1">
        <v>0</v>
      </c>
      <c r="G467" s="1">
        <v>0.1</v>
      </c>
      <c r="H467" s="1">
        <v>0</v>
      </c>
      <c r="I467" s="1">
        <v>0.1</v>
      </c>
      <c r="J467" s="1"/>
      <c r="K467" s="1">
        <v>-6.7850199999999999E-2</v>
      </c>
      <c r="L467" s="1">
        <v>6896</v>
      </c>
      <c r="M467" s="1">
        <v>2964454</v>
      </c>
      <c r="N467" s="1">
        <v>0.23262293832186301</v>
      </c>
      <c r="O467">
        <v>143905.29999999999</v>
      </c>
      <c r="P467">
        <v>1002.9</v>
      </c>
      <c r="Q467">
        <f t="shared" si="13"/>
        <v>4.8205301886957937E-2</v>
      </c>
      <c r="R467">
        <v>17871.099999999999</v>
      </c>
      <c r="S467">
        <v>9175.9</v>
      </c>
      <c r="T467">
        <v>27815.1</v>
      </c>
      <c r="U467" s="1"/>
      <c r="V467" s="1">
        <v>0</v>
      </c>
      <c r="W467" s="1">
        <v>1</v>
      </c>
      <c r="X467" s="1">
        <v>1</v>
      </c>
      <c r="Y467" s="1">
        <v>0</v>
      </c>
      <c r="Z467" s="1">
        <f t="shared" si="12"/>
        <v>6.9691665282654641E-3</v>
      </c>
      <c r="AA467" s="1">
        <v>-1.6112070000000001</v>
      </c>
      <c r="AB467" s="1">
        <v>-1.519717</v>
      </c>
    </row>
    <row r="468" spans="1:28" x14ac:dyDescent="0.25">
      <c r="A468" s="1" t="s">
        <v>67</v>
      </c>
      <c r="B468" s="1">
        <v>2005</v>
      </c>
      <c r="C468" s="1">
        <v>62.6</v>
      </c>
      <c r="D468" s="1">
        <v>62.599997999999999</v>
      </c>
      <c r="E468" s="1">
        <v>63.833329999999997</v>
      </c>
      <c r="F468" s="1">
        <v>0</v>
      </c>
      <c r="G468" s="1">
        <v>0.1</v>
      </c>
      <c r="H468" s="1">
        <v>0.5</v>
      </c>
      <c r="I468" s="1">
        <v>0.1</v>
      </c>
      <c r="J468" s="1"/>
      <c r="K468" s="1">
        <v>-7.9476000000000008E-3</v>
      </c>
      <c r="L468" s="1">
        <v>7666</v>
      </c>
      <c r="M468" s="1">
        <v>2745299</v>
      </c>
      <c r="N468" s="1">
        <v>0.27924098613666493</v>
      </c>
      <c r="O468">
        <v>122325.6</v>
      </c>
      <c r="P468">
        <v>834.4</v>
      </c>
      <c r="Q468">
        <f t="shared" si="13"/>
        <v>4.4254268842847361E-2</v>
      </c>
      <c r="R468">
        <v>6047.7</v>
      </c>
      <c r="S468">
        <v>8893.4</v>
      </c>
      <c r="T468">
        <v>18750.7</v>
      </c>
      <c r="U468" s="1"/>
      <c r="V468" s="1">
        <v>1</v>
      </c>
      <c r="W468" s="1">
        <v>1</v>
      </c>
      <c r="X468" s="1">
        <v>1</v>
      </c>
      <c r="Y468" s="1">
        <v>0</v>
      </c>
      <c r="Z468" s="1">
        <f t="shared" si="12"/>
        <v>6.8211396469749584E-3</v>
      </c>
      <c r="AA468" s="1">
        <v>-1.0799049999999999</v>
      </c>
      <c r="AB468" s="1">
        <v>-1.1545559999999999</v>
      </c>
    </row>
    <row r="469" spans="1:28" x14ac:dyDescent="0.25">
      <c r="A469" s="1" t="s">
        <v>68</v>
      </c>
      <c r="B469" s="1">
        <v>2005</v>
      </c>
      <c r="C469" s="1">
        <v>54.9</v>
      </c>
      <c r="D469" s="1">
        <v>54.900002000000001</v>
      </c>
      <c r="E469" s="1">
        <v>56.3</v>
      </c>
      <c r="F469" s="1">
        <v>0</v>
      </c>
      <c r="G469" s="1">
        <v>1</v>
      </c>
      <c r="H469" s="1">
        <v>0</v>
      </c>
      <c r="I469" s="1">
        <v>1</v>
      </c>
      <c r="J469" s="1"/>
      <c r="K469" s="1">
        <v>-1.00882E-2</v>
      </c>
      <c r="L469" s="1">
        <v>11336</v>
      </c>
      <c r="M469" s="1">
        <v>4182742</v>
      </c>
      <c r="N469" s="1">
        <v>0.27101838937233036</v>
      </c>
      <c r="O469">
        <v>168840.3</v>
      </c>
      <c r="P469">
        <v>1532.4</v>
      </c>
      <c r="Q469">
        <f t="shared" si="13"/>
        <v>3.9999574441837438E-2</v>
      </c>
      <c r="R469">
        <v>7928.3</v>
      </c>
      <c r="S469">
        <v>13092.7</v>
      </c>
      <c r="T469">
        <v>31043.1</v>
      </c>
      <c r="U469" s="1"/>
      <c r="V469" s="1">
        <v>0</v>
      </c>
      <c r="W469" s="1">
        <v>0</v>
      </c>
      <c r="X469" s="1">
        <v>1</v>
      </c>
      <c r="Y469" s="1">
        <v>0</v>
      </c>
      <c r="Z469" s="1">
        <f t="shared" si="12"/>
        <v>9.0760322032121497E-3</v>
      </c>
      <c r="AA469" s="1">
        <v>-0.2929061</v>
      </c>
      <c r="AB469" s="1">
        <v>-0.13262589999999999</v>
      </c>
    </row>
    <row r="470" spans="1:28" x14ac:dyDescent="0.25">
      <c r="A470" s="1" t="s">
        <v>69</v>
      </c>
      <c r="B470" s="1">
        <v>2005</v>
      </c>
      <c r="C470" s="1">
        <v>39.1</v>
      </c>
      <c r="D470" s="1">
        <v>39.099997999999999</v>
      </c>
      <c r="E470" s="1">
        <v>39.533329999999999</v>
      </c>
      <c r="F470" s="1">
        <v>1</v>
      </c>
      <c r="G470" s="1">
        <v>0</v>
      </c>
      <c r="H470" s="1">
        <v>1</v>
      </c>
      <c r="I470" s="1">
        <v>0</v>
      </c>
      <c r="J470" s="1"/>
      <c r="K470" s="1">
        <v>9.1879100000000005E-2</v>
      </c>
      <c r="L470" s="1">
        <v>16955</v>
      </c>
      <c r="M470" s="1">
        <v>4576628</v>
      </c>
      <c r="N470" s="1">
        <v>0.37046926252253842</v>
      </c>
      <c r="O470">
        <v>245727.5</v>
      </c>
      <c r="P470">
        <v>2769.6</v>
      </c>
      <c r="Q470">
        <f t="shared" si="13"/>
        <v>5.3086661183736145E-2</v>
      </c>
      <c r="R470">
        <v>7340.1</v>
      </c>
      <c r="S470">
        <v>12403.8</v>
      </c>
      <c r="T470">
        <v>91908.7</v>
      </c>
      <c r="U470" s="1"/>
      <c r="V470" s="1">
        <v>1</v>
      </c>
      <c r="W470" s="1">
        <v>0</v>
      </c>
      <c r="X470" s="1">
        <v>1</v>
      </c>
      <c r="Y470" s="1">
        <v>1</v>
      </c>
      <c r="Z470" s="1">
        <f t="shared" si="12"/>
        <v>1.1271021761911059E-2</v>
      </c>
      <c r="AA470" s="1">
        <v>3.459381</v>
      </c>
      <c r="AB470" s="1">
        <v>2.2538589999999998</v>
      </c>
    </row>
    <row r="471" spans="1:28" x14ac:dyDescent="0.25">
      <c r="A471" s="1" t="s">
        <v>70</v>
      </c>
      <c r="B471" s="1">
        <v>2005</v>
      </c>
      <c r="C471" s="1">
        <v>64.2</v>
      </c>
      <c r="D471" s="1">
        <v>64.199996999999996</v>
      </c>
      <c r="E471" s="1">
        <v>64.599999999999994</v>
      </c>
      <c r="F471" s="1">
        <v>0</v>
      </c>
      <c r="G471" s="1">
        <v>0</v>
      </c>
      <c r="H471" s="1">
        <v>0</v>
      </c>
      <c r="I471" s="1">
        <v>0</v>
      </c>
      <c r="J471" s="1"/>
      <c r="K471" s="1">
        <v>-1.08684E-2</v>
      </c>
      <c r="L471" s="1">
        <v>3512</v>
      </c>
      <c r="M471" s="1">
        <v>1318787</v>
      </c>
      <c r="N471" s="1">
        <v>0.26630532451411787</v>
      </c>
      <c r="O471">
        <v>53606.5</v>
      </c>
      <c r="P471">
        <v>652</v>
      </c>
      <c r="Q471">
        <f t="shared" si="13"/>
        <v>4.0153944495964849E-2</v>
      </c>
      <c r="R471">
        <v>2937.2</v>
      </c>
      <c r="S471">
        <v>5834.8</v>
      </c>
      <c r="T471">
        <v>5699.5</v>
      </c>
      <c r="U471" s="1"/>
      <c r="V471" s="1">
        <v>0</v>
      </c>
      <c r="W471" s="1">
        <v>1</v>
      </c>
      <c r="X471" s="1">
        <v>0</v>
      </c>
      <c r="Y471" s="1">
        <v>0</v>
      </c>
      <c r="Z471" s="1">
        <f t="shared" si="12"/>
        <v>1.216270414968334E-2</v>
      </c>
      <c r="AA471" s="1">
        <v>-0.2440523</v>
      </c>
      <c r="AB471" s="1">
        <v>5.4867899999999997E-2</v>
      </c>
    </row>
    <row r="472" spans="1:28" x14ac:dyDescent="0.25">
      <c r="A472" s="1" t="s">
        <v>71</v>
      </c>
      <c r="B472" s="1">
        <v>2005</v>
      </c>
      <c r="C472" s="1">
        <v>59.8</v>
      </c>
      <c r="D472" s="1">
        <v>59.799999</v>
      </c>
      <c r="E472" s="1">
        <v>61.533329999999999</v>
      </c>
      <c r="F472" s="1">
        <v>0</v>
      </c>
      <c r="G472" s="1">
        <v>0.1</v>
      </c>
      <c r="H472" s="1">
        <v>0</v>
      </c>
      <c r="I472" s="1">
        <v>0.5</v>
      </c>
      <c r="J472" s="1"/>
      <c r="K472" s="1">
        <v>2.1448200000000001E-2</v>
      </c>
      <c r="L472" s="1">
        <v>20510</v>
      </c>
      <c r="M472" s="1">
        <v>5592379</v>
      </c>
      <c r="N472" s="1">
        <v>0.36674910623904422</v>
      </c>
      <c r="O472">
        <v>306126</v>
      </c>
      <c r="P472">
        <v>4200.3999999999996</v>
      </c>
      <c r="Q472">
        <f t="shared" si="13"/>
        <v>5.3988758630271659E-2</v>
      </c>
      <c r="R472">
        <v>17825.400000000001</v>
      </c>
      <c r="S472">
        <v>21429.3</v>
      </c>
      <c r="T472">
        <v>15924.6</v>
      </c>
      <c r="U472" s="1"/>
      <c r="V472" s="1">
        <v>0</v>
      </c>
      <c r="W472" s="1">
        <v>1</v>
      </c>
      <c r="X472" s="1">
        <v>0</v>
      </c>
      <c r="Y472" s="1">
        <v>0</v>
      </c>
      <c r="Z472" s="1">
        <f t="shared" si="12"/>
        <v>1.3721147501355649E-2</v>
      </c>
      <c r="AA472" s="1">
        <v>0.12913069999999999</v>
      </c>
      <c r="AB472" s="1">
        <v>0.43367070000000002</v>
      </c>
    </row>
    <row r="473" spans="1:28" x14ac:dyDescent="0.25">
      <c r="A473" s="1" t="s">
        <v>72</v>
      </c>
      <c r="B473" s="1">
        <v>2005</v>
      </c>
      <c r="C473" s="1">
        <v>57.8</v>
      </c>
      <c r="D473" s="1">
        <v>57.799999</v>
      </c>
      <c r="E473" s="1">
        <v>58.166670000000003</v>
      </c>
      <c r="F473" s="1">
        <v>0</v>
      </c>
      <c r="G473" s="1">
        <v>0</v>
      </c>
      <c r="H473" s="1">
        <v>0</v>
      </c>
      <c r="I473" s="1">
        <v>0</v>
      </c>
      <c r="J473" s="1"/>
      <c r="K473" s="1">
        <v>0.37947259999999999</v>
      </c>
      <c r="L473" s="1">
        <v>49837</v>
      </c>
      <c r="M473" s="1">
        <v>6403290</v>
      </c>
      <c r="N473" s="1">
        <v>0.77830302859936062</v>
      </c>
      <c r="O473">
        <v>391462.3</v>
      </c>
      <c r="P473">
        <v>7516.1</v>
      </c>
      <c r="Q473">
        <f t="shared" si="13"/>
        <v>5.9960770166586241E-2</v>
      </c>
      <c r="R473">
        <v>34781.4</v>
      </c>
      <c r="S473">
        <v>33062</v>
      </c>
      <c r="T473">
        <v>35666.6</v>
      </c>
      <c r="U473" s="1"/>
      <c r="V473" s="1">
        <v>0</v>
      </c>
      <c r="W473" s="1">
        <v>0</v>
      </c>
      <c r="X473" s="1">
        <v>0</v>
      </c>
      <c r="Y473" s="1">
        <v>0</v>
      </c>
      <c r="Z473" s="1">
        <f t="shared" si="12"/>
        <v>1.9200060899861877E-2</v>
      </c>
      <c r="AA473" s="1">
        <v>2.431324</v>
      </c>
      <c r="AB473" s="1">
        <v>3.0305490000000002</v>
      </c>
    </row>
    <row r="474" spans="1:28" x14ac:dyDescent="0.25">
      <c r="A474" s="1" t="s">
        <v>73</v>
      </c>
      <c r="B474" s="1">
        <v>2005</v>
      </c>
      <c r="C474" s="1">
        <v>59.6</v>
      </c>
      <c r="D474" s="1">
        <v>59.599997999999999</v>
      </c>
      <c r="E474" s="1">
        <v>61.333329999999997</v>
      </c>
      <c r="F474" s="1">
        <v>1</v>
      </c>
      <c r="G474" s="1">
        <v>0</v>
      </c>
      <c r="H474" s="1">
        <v>0</v>
      </c>
      <c r="I474" s="1">
        <v>1</v>
      </c>
      <c r="J474" s="1"/>
      <c r="K474" s="1">
        <v>-1.2567999999999999E-2</v>
      </c>
      <c r="L474" s="1">
        <v>31432</v>
      </c>
      <c r="M474" s="1">
        <v>10051137</v>
      </c>
      <c r="N474" s="1">
        <v>0.31272083944333862</v>
      </c>
      <c r="O474">
        <v>450635.9</v>
      </c>
      <c r="P474">
        <v>5156.8</v>
      </c>
      <c r="Q474">
        <f t="shared" si="13"/>
        <v>4.4321264350490899E-2</v>
      </c>
      <c r="R474">
        <v>27630.3</v>
      </c>
      <c r="S474">
        <v>33883.300000000003</v>
      </c>
      <c r="T474">
        <v>82645.100000000006</v>
      </c>
      <c r="U474" s="1"/>
      <c r="V474" s="1">
        <v>2</v>
      </c>
      <c r="W474" s="1">
        <v>3</v>
      </c>
      <c r="X474" s="1">
        <v>0.5</v>
      </c>
      <c r="Y474" s="1">
        <v>0</v>
      </c>
      <c r="Z474" s="1">
        <f t="shared" si="12"/>
        <v>1.1443384781372279E-2</v>
      </c>
      <c r="AA474" s="1">
        <v>-1.295509</v>
      </c>
      <c r="AB474" s="1">
        <v>-1.673859</v>
      </c>
    </row>
    <row r="475" spans="1:28" x14ac:dyDescent="0.25">
      <c r="A475" s="1" t="s">
        <v>74</v>
      </c>
      <c r="B475" s="1">
        <v>2005</v>
      </c>
      <c r="C475" s="1">
        <v>65.2</v>
      </c>
      <c r="D475" s="1">
        <v>65.199996999999996</v>
      </c>
      <c r="E475" s="1">
        <v>65.066670000000002</v>
      </c>
      <c r="F475" s="1">
        <v>0</v>
      </c>
      <c r="G475" s="1">
        <v>1</v>
      </c>
      <c r="H475" s="1">
        <v>0</v>
      </c>
      <c r="I475" s="1">
        <v>1</v>
      </c>
      <c r="J475" s="1"/>
      <c r="K475" s="1">
        <v>4.6799300000000002E-2</v>
      </c>
      <c r="L475" s="1">
        <v>20177</v>
      </c>
      <c r="M475" s="1">
        <v>5119598</v>
      </c>
      <c r="N475" s="1">
        <v>0.39411297527657446</v>
      </c>
      <c r="O475">
        <v>282487.5</v>
      </c>
      <c r="P475">
        <v>4026.6</v>
      </c>
      <c r="Q475">
        <f t="shared" si="13"/>
        <v>5.439116508757133E-2</v>
      </c>
      <c r="R475">
        <v>24800.7</v>
      </c>
      <c r="S475">
        <v>21881.599999999999</v>
      </c>
      <c r="T475">
        <v>39056.400000000001</v>
      </c>
      <c r="U475" s="1"/>
      <c r="V475" s="1">
        <v>0</v>
      </c>
      <c r="W475" s="1">
        <v>0</v>
      </c>
      <c r="X475" s="1">
        <v>0.5</v>
      </c>
      <c r="Y475" s="1">
        <v>0</v>
      </c>
      <c r="Z475" s="1">
        <f t="shared" si="12"/>
        <v>1.4254082039028275E-2</v>
      </c>
      <c r="AA475" s="1">
        <v>0.26265810000000001</v>
      </c>
      <c r="AB475" s="1">
        <v>0.61332580000000003</v>
      </c>
    </row>
    <row r="476" spans="1:28" x14ac:dyDescent="0.25">
      <c r="A476" s="1" t="s">
        <v>75</v>
      </c>
      <c r="B476" s="1">
        <v>2005</v>
      </c>
      <c r="C476" s="1">
        <v>30.7</v>
      </c>
      <c r="D476" s="1">
        <v>30.700001</v>
      </c>
      <c r="E476" s="1">
        <v>32.033329999999999</v>
      </c>
      <c r="F476" s="1">
        <v>0</v>
      </c>
      <c r="G476" s="1">
        <v>1</v>
      </c>
      <c r="H476" s="1">
        <v>0</v>
      </c>
      <c r="I476" s="1">
        <v>1</v>
      </c>
      <c r="J476" s="1"/>
      <c r="K476" s="1">
        <v>-1.98446E-2</v>
      </c>
      <c r="L476" s="1">
        <v>6641</v>
      </c>
      <c r="M476" s="1">
        <v>2905943</v>
      </c>
      <c r="N476" s="1">
        <v>0.22853166768928365</v>
      </c>
      <c r="O476">
        <v>95499.9</v>
      </c>
      <c r="P476">
        <v>1224.5999999999999</v>
      </c>
      <c r="Q476">
        <f t="shared" si="13"/>
        <v>3.2442239920053489E-2</v>
      </c>
      <c r="R476">
        <v>4148.7</v>
      </c>
      <c r="S476">
        <v>6467.7</v>
      </c>
      <c r="T476">
        <v>15606.4</v>
      </c>
      <c r="U476" s="1"/>
      <c r="V476" s="1">
        <v>1</v>
      </c>
      <c r="W476" s="1">
        <v>1</v>
      </c>
      <c r="X476" s="1">
        <v>1</v>
      </c>
      <c r="Y476" s="1">
        <v>0.5</v>
      </c>
      <c r="Z476" s="1">
        <f t="shared" si="12"/>
        <v>1.2823050076492227E-2</v>
      </c>
      <c r="AA476" s="1">
        <v>0.72033170000000002</v>
      </c>
      <c r="AB476" s="1">
        <v>-3.3709E-3</v>
      </c>
    </row>
    <row r="477" spans="1:28" x14ac:dyDescent="0.25">
      <c r="A477" s="1" t="s">
        <v>76</v>
      </c>
      <c r="B477" s="1">
        <v>2005</v>
      </c>
      <c r="C477" s="1">
        <v>51.9</v>
      </c>
      <c r="D477" s="1">
        <v>51.900002000000001</v>
      </c>
      <c r="E477" s="1">
        <v>54.2</v>
      </c>
      <c r="F477" s="1">
        <v>0</v>
      </c>
      <c r="G477" s="1">
        <v>0.1</v>
      </c>
      <c r="H477" s="1">
        <v>0.5</v>
      </c>
      <c r="I477" s="1">
        <v>0.1</v>
      </c>
      <c r="J477" s="1"/>
      <c r="K477" s="1">
        <v>6.1173199999999997E-2</v>
      </c>
      <c r="L477" s="1">
        <v>21688</v>
      </c>
      <c r="M477" s="1">
        <v>5790300</v>
      </c>
      <c r="N477" s="1">
        <v>0.37455744952765835</v>
      </c>
      <c r="O477">
        <v>263282.40000000002</v>
      </c>
      <c r="P477">
        <v>3640.2</v>
      </c>
      <c r="Q477">
        <f t="shared" si="13"/>
        <v>4.4840889073105024E-2</v>
      </c>
      <c r="R477">
        <v>19311.2</v>
      </c>
      <c r="S477">
        <v>20134.2</v>
      </c>
      <c r="T477">
        <v>37377.5</v>
      </c>
      <c r="U477" s="1"/>
      <c r="V477" s="1">
        <v>1</v>
      </c>
      <c r="W477" s="1">
        <v>1</v>
      </c>
      <c r="X477" s="1">
        <v>0.5</v>
      </c>
      <c r="Y477" s="1">
        <v>0</v>
      </c>
      <c r="Z477" s="1">
        <f t="shared" si="12"/>
        <v>1.3826218539484597E-2</v>
      </c>
      <c r="AA477" s="1">
        <v>0.45183620000000002</v>
      </c>
      <c r="AB477" s="1">
        <v>0.47302179999999999</v>
      </c>
    </row>
    <row r="478" spans="1:28" x14ac:dyDescent="0.25">
      <c r="A478" s="1" t="s">
        <v>77</v>
      </c>
      <c r="B478" s="1">
        <v>2005</v>
      </c>
      <c r="C478" s="1">
        <v>54.8</v>
      </c>
      <c r="D478" s="1">
        <v>54.799999</v>
      </c>
      <c r="E478" s="1">
        <v>53.766669999999998</v>
      </c>
      <c r="F478" s="1">
        <v>0</v>
      </c>
      <c r="G478" s="1">
        <v>1</v>
      </c>
      <c r="H478" s="1">
        <v>0</v>
      </c>
      <c r="I478" s="1">
        <v>1</v>
      </c>
      <c r="J478" s="1"/>
      <c r="K478" s="1">
        <v>2.1929000000000001E-2</v>
      </c>
      <c r="L478" s="1">
        <v>2706</v>
      </c>
      <c r="M478" s="1">
        <v>940102</v>
      </c>
      <c r="N478" s="1">
        <v>0.28784110660332601</v>
      </c>
      <c r="O478">
        <v>37078.1</v>
      </c>
      <c r="P478">
        <v>348</v>
      </c>
      <c r="Q478">
        <f t="shared" si="13"/>
        <v>3.9070334921104302E-2</v>
      </c>
      <c r="R478">
        <v>1636.6</v>
      </c>
      <c r="S478">
        <v>3063.4</v>
      </c>
      <c r="T478">
        <v>2815.2</v>
      </c>
      <c r="U478" s="1"/>
      <c r="V478" s="1">
        <v>0</v>
      </c>
      <c r="W478" s="1">
        <v>1</v>
      </c>
      <c r="X478" s="1">
        <v>0.5</v>
      </c>
      <c r="Y478" s="1">
        <v>0</v>
      </c>
      <c r="Z478" s="1">
        <f t="shared" si="12"/>
        <v>9.3855941917196407E-3</v>
      </c>
      <c r="AA478" s="1">
        <v>-0.19762840000000001</v>
      </c>
      <c r="AB478" s="1">
        <v>-4.2931400000000002E-2</v>
      </c>
    </row>
    <row r="479" spans="1:28" x14ac:dyDescent="0.25">
      <c r="A479" s="1" t="s">
        <v>78</v>
      </c>
      <c r="B479" s="1">
        <v>2005</v>
      </c>
      <c r="C479" s="1">
        <v>69.7</v>
      </c>
      <c r="D479" s="1">
        <v>69.699996999999996</v>
      </c>
      <c r="E479" s="1">
        <v>70.099999999999994</v>
      </c>
      <c r="F479" s="1">
        <v>0</v>
      </c>
      <c r="G479" s="1">
        <v>0.1</v>
      </c>
      <c r="H479" s="1">
        <v>0</v>
      </c>
      <c r="I479" s="1">
        <v>0.1</v>
      </c>
      <c r="J479" s="1"/>
      <c r="K479" s="1">
        <v>-1.7603799999999999E-2</v>
      </c>
      <c r="L479" s="1">
        <v>5037</v>
      </c>
      <c r="M479" s="1">
        <v>1761497</v>
      </c>
      <c r="N479" s="1">
        <v>0.28594996187901545</v>
      </c>
      <c r="O479">
        <v>89082.3</v>
      </c>
      <c r="P479">
        <v>802.5</v>
      </c>
      <c r="Q479">
        <f t="shared" si="13"/>
        <v>5.011634990011337E-2</v>
      </c>
      <c r="R479">
        <v>7970.5</v>
      </c>
      <c r="S479">
        <v>6322.3</v>
      </c>
      <c r="T479">
        <v>9580</v>
      </c>
      <c r="U479" s="1"/>
      <c r="V479" s="1">
        <v>2</v>
      </c>
      <c r="W479" s="1">
        <v>3</v>
      </c>
      <c r="X479" s="1">
        <v>0</v>
      </c>
      <c r="Y479" s="1">
        <v>0</v>
      </c>
      <c r="Z479" s="1">
        <f t="shared" si="12"/>
        <v>9.0085235787580702E-3</v>
      </c>
      <c r="AA479" s="1">
        <v>-2.3805510000000001</v>
      </c>
      <c r="AB479" s="1">
        <v>-2.5376820000000002</v>
      </c>
    </row>
    <row r="480" spans="1:28" x14ac:dyDescent="0.25">
      <c r="A480" s="1" t="s">
        <v>79</v>
      </c>
      <c r="B480" s="1">
        <v>2005</v>
      </c>
      <c r="C480" s="1">
        <v>58.4</v>
      </c>
      <c r="D480" s="1">
        <v>58.400002000000001</v>
      </c>
      <c r="E480" s="1">
        <v>56.933329999999998</v>
      </c>
      <c r="F480" s="1">
        <v>0</v>
      </c>
      <c r="G480" s="1">
        <v>1</v>
      </c>
      <c r="H480" s="1">
        <v>0</v>
      </c>
      <c r="I480" s="1">
        <v>1</v>
      </c>
      <c r="J480" s="1"/>
      <c r="K480" s="1">
        <v>-8.3423499999999998E-2</v>
      </c>
      <c r="L480" s="1">
        <v>5580</v>
      </c>
      <c r="M480" s="1">
        <v>2432143</v>
      </c>
      <c r="N480" s="1">
        <v>0.2294272992994244</v>
      </c>
      <c r="O480">
        <v>138796.4</v>
      </c>
      <c r="P480">
        <v>1886</v>
      </c>
      <c r="Q480">
        <f t="shared" si="13"/>
        <v>5.6292084799290168E-2</v>
      </c>
      <c r="R480">
        <v>6576.9</v>
      </c>
      <c r="S480">
        <v>6027</v>
      </c>
      <c r="T480">
        <v>5402.4</v>
      </c>
      <c r="U480" s="1"/>
      <c r="V480" s="1">
        <v>1</v>
      </c>
      <c r="W480" s="1">
        <v>1</v>
      </c>
      <c r="X480" s="1">
        <v>0</v>
      </c>
      <c r="Y480" s="1">
        <v>0</v>
      </c>
      <c r="Z480" s="1">
        <f t="shared" si="12"/>
        <v>1.3588248686565357E-2</v>
      </c>
      <c r="AA480" s="1">
        <v>-0.41494180000000003</v>
      </c>
      <c r="AB480" s="1">
        <v>-0.33448240000000001</v>
      </c>
    </row>
    <row r="481" spans="1:28" x14ac:dyDescent="0.25">
      <c r="A481" s="1" t="s">
        <v>80</v>
      </c>
      <c r="B481" s="1">
        <v>2005</v>
      </c>
      <c r="C481" s="1">
        <v>64</v>
      </c>
      <c r="D481" s="1">
        <v>64</v>
      </c>
      <c r="E481" s="1">
        <v>65.066670000000002</v>
      </c>
      <c r="F481" s="1">
        <v>0</v>
      </c>
      <c r="G481" s="1">
        <v>0</v>
      </c>
      <c r="H481" s="1">
        <v>0</v>
      </c>
      <c r="I481" s="1">
        <v>0</v>
      </c>
      <c r="J481" s="1"/>
      <c r="K481" s="1">
        <v>-4.78793E-2</v>
      </c>
      <c r="L481" s="1">
        <v>3245</v>
      </c>
      <c r="M481" s="1">
        <v>1298492</v>
      </c>
      <c r="N481" s="1">
        <v>0.24990527473407617</v>
      </c>
      <c r="O481">
        <v>64350</v>
      </c>
      <c r="P481">
        <v>1001.9</v>
      </c>
      <c r="Q481">
        <f t="shared" si="13"/>
        <v>4.8785899335536911E-2</v>
      </c>
      <c r="R481">
        <v>3744.2</v>
      </c>
      <c r="S481">
        <v>5238.7</v>
      </c>
      <c r="T481">
        <v>6238.3</v>
      </c>
      <c r="U481" s="1"/>
      <c r="V481" s="1">
        <v>2</v>
      </c>
      <c r="W481" s="1">
        <v>3</v>
      </c>
      <c r="X481" s="1">
        <v>1</v>
      </c>
      <c r="Y481" s="1">
        <v>0</v>
      </c>
      <c r="Z481" s="1">
        <f t="shared" si="12"/>
        <v>1.5569541569541569E-2</v>
      </c>
      <c r="AA481" s="1">
        <v>-2.322438</v>
      </c>
      <c r="AB481" s="1">
        <v>-2.6765759999999998</v>
      </c>
    </row>
    <row r="482" spans="1:28" x14ac:dyDescent="0.25">
      <c r="A482" s="1" t="s">
        <v>81</v>
      </c>
      <c r="B482" s="1">
        <v>2005</v>
      </c>
      <c r="C482" s="1">
        <v>57.8</v>
      </c>
      <c r="D482" s="1">
        <v>57.799999</v>
      </c>
      <c r="E482" s="1">
        <v>59.8</v>
      </c>
      <c r="F482" s="1">
        <v>0</v>
      </c>
      <c r="G482" s="1">
        <v>0</v>
      </c>
      <c r="H482" s="1">
        <v>0</v>
      </c>
      <c r="I482" s="1">
        <v>0</v>
      </c>
      <c r="J482" s="1"/>
      <c r="K482" s="1">
        <v>6.6385600000000003E-2</v>
      </c>
      <c r="L482" s="1">
        <v>38466</v>
      </c>
      <c r="M482" s="1">
        <v>8651974</v>
      </c>
      <c r="N482" s="1">
        <v>0.44459218208468959</v>
      </c>
      <c r="O482">
        <v>513115.9</v>
      </c>
      <c r="P482">
        <v>7949.6</v>
      </c>
      <c r="Q482">
        <f t="shared" si="13"/>
        <v>5.838740384564263E-2</v>
      </c>
      <c r="R482">
        <v>35125.199999999997</v>
      </c>
      <c r="S482">
        <v>35538.800000000003</v>
      </c>
      <c r="T482">
        <v>54528.4</v>
      </c>
      <c r="U482" s="1"/>
      <c r="V482" s="1">
        <v>1</v>
      </c>
      <c r="W482" s="1">
        <v>1</v>
      </c>
      <c r="X482" s="1">
        <v>1</v>
      </c>
      <c r="Y482" s="1">
        <v>0</v>
      </c>
      <c r="Z482" s="1">
        <f t="shared" si="12"/>
        <v>1.5492796071998549E-2</v>
      </c>
      <c r="AA482" s="1">
        <v>-0.44806230000000002</v>
      </c>
      <c r="AB482" s="1">
        <v>-0.43715939999999998</v>
      </c>
    </row>
    <row r="483" spans="1:28" x14ac:dyDescent="0.25">
      <c r="A483" s="1" t="s">
        <v>82</v>
      </c>
      <c r="B483" s="1">
        <v>2005</v>
      </c>
      <c r="C483" s="1">
        <v>54.5</v>
      </c>
      <c r="D483" s="1">
        <v>54.5</v>
      </c>
      <c r="E483" s="1">
        <v>54.6</v>
      </c>
      <c r="F483" s="1">
        <v>1</v>
      </c>
      <c r="G483" s="1">
        <v>0</v>
      </c>
      <c r="H483" s="1">
        <v>1</v>
      </c>
      <c r="I483" s="1">
        <v>0</v>
      </c>
      <c r="J483" s="1"/>
      <c r="K483" s="1">
        <v>-1.37666E-2</v>
      </c>
      <c r="L483" s="1">
        <v>5091</v>
      </c>
      <c r="M483" s="1">
        <v>1932274</v>
      </c>
      <c r="N483" s="1">
        <v>0.26347195066538182</v>
      </c>
      <c r="O483">
        <v>83793.8</v>
      </c>
      <c r="P483">
        <v>648.29999999999995</v>
      </c>
      <c r="Q483">
        <f t="shared" si="13"/>
        <v>4.302987050490769E-2</v>
      </c>
      <c r="R483">
        <v>2365.9</v>
      </c>
      <c r="S483">
        <v>5092.6000000000004</v>
      </c>
      <c r="T483">
        <v>5817.8</v>
      </c>
      <c r="U483" s="1"/>
      <c r="V483" s="1">
        <v>0</v>
      </c>
      <c r="W483" s="1">
        <v>0</v>
      </c>
      <c r="X483" s="1">
        <v>0.5</v>
      </c>
      <c r="Y483" s="1">
        <v>0.5</v>
      </c>
      <c r="Z483" s="1">
        <f t="shared" si="12"/>
        <v>7.7368492656974611E-3</v>
      </c>
      <c r="AA483" s="1">
        <v>2.299464</v>
      </c>
      <c r="AB483" s="1">
        <v>1.8519399999999999</v>
      </c>
    </row>
    <row r="484" spans="1:28" x14ac:dyDescent="0.25">
      <c r="A484" s="1" t="s">
        <v>83</v>
      </c>
      <c r="B484" s="1">
        <v>2005</v>
      </c>
      <c r="C484" s="1">
        <v>58.8</v>
      </c>
      <c r="D484" s="1">
        <v>58.799999</v>
      </c>
      <c r="E484" s="1">
        <v>61.133339999999997</v>
      </c>
      <c r="F484" s="1">
        <v>0</v>
      </c>
      <c r="G484" s="1">
        <v>0</v>
      </c>
      <c r="H484" s="1">
        <v>1</v>
      </c>
      <c r="I484" s="1">
        <v>0</v>
      </c>
      <c r="J484" s="1"/>
      <c r="K484" s="1">
        <v>0.1975056</v>
      </c>
      <c r="L484" s="1">
        <v>144599</v>
      </c>
      <c r="M484" s="1">
        <v>19132610</v>
      </c>
      <c r="N484" s="1">
        <v>0.75577247432524897</v>
      </c>
      <c r="O484">
        <v>1167640.1000000001</v>
      </c>
      <c r="P484">
        <v>39909.9</v>
      </c>
      <c r="Q484">
        <f t="shared" si="13"/>
        <v>5.8942831113998569E-2</v>
      </c>
      <c r="R484">
        <v>181781.1</v>
      </c>
      <c r="S484">
        <v>82621</v>
      </c>
      <c r="T484">
        <v>72644.100000000006</v>
      </c>
      <c r="U484" s="1"/>
      <c r="V484" s="1">
        <v>0</v>
      </c>
      <c r="W484" s="1">
        <v>0</v>
      </c>
      <c r="X484" s="1">
        <v>0</v>
      </c>
      <c r="Y484" s="1">
        <v>0</v>
      </c>
      <c r="Z484" s="1">
        <f t="shared" si="12"/>
        <v>3.4179966926452761E-2</v>
      </c>
      <c r="AA484" s="1">
        <v>3.956099</v>
      </c>
      <c r="AB484" s="1">
        <v>4.4591459999999996</v>
      </c>
    </row>
    <row r="485" spans="1:28" x14ac:dyDescent="0.25">
      <c r="A485" s="1" t="s">
        <v>84</v>
      </c>
      <c r="B485" s="1">
        <v>2005</v>
      </c>
      <c r="C485" s="1">
        <v>60.3</v>
      </c>
      <c r="D485" s="1">
        <v>60.299999</v>
      </c>
      <c r="E485" s="1">
        <v>62.466670000000001</v>
      </c>
      <c r="F485" s="1">
        <v>1</v>
      </c>
      <c r="G485" s="1">
        <v>0</v>
      </c>
      <c r="H485" s="1">
        <v>0</v>
      </c>
      <c r="I485" s="1">
        <v>1</v>
      </c>
      <c r="J485" s="1"/>
      <c r="K485" s="1">
        <v>-0.10383299999999999</v>
      </c>
      <c r="L485" s="1">
        <v>17717</v>
      </c>
      <c r="M485" s="1">
        <v>8705407</v>
      </c>
      <c r="N485" s="1">
        <v>0.20351719339486368</v>
      </c>
      <c r="O485">
        <v>406293.9</v>
      </c>
      <c r="P485">
        <v>3492.5</v>
      </c>
      <c r="Q485">
        <f t="shared" si="13"/>
        <v>4.6270254796817657E-2</v>
      </c>
      <c r="R485">
        <v>34550.400000000001</v>
      </c>
      <c r="S485">
        <v>24936.400000000001</v>
      </c>
      <c r="T485">
        <v>80935.7</v>
      </c>
      <c r="U485" s="1"/>
      <c r="V485" s="1">
        <v>1</v>
      </c>
      <c r="W485" s="1">
        <v>1</v>
      </c>
      <c r="X485" s="1">
        <v>0</v>
      </c>
      <c r="Y485" s="1">
        <v>0</v>
      </c>
      <c r="Z485" s="1">
        <f t="shared" si="12"/>
        <v>8.5959941805673172E-3</v>
      </c>
      <c r="AA485" s="1">
        <v>-0.34654309999999999</v>
      </c>
      <c r="AB485" s="1">
        <v>-0.35754770000000002</v>
      </c>
    </row>
    <row r="486" spans="1:28" x14ac:dyDescent="0.25">
      <c r="A486" s="1" t="s">
        <v>85</v>
      </c>
      <c r="B486" s="1">
        <v>2005</v>
      </c>
      <c r="C486" s="1">
        <v>68.5</v>
      </c>
      <c r="D486" s="1">
        <v>68.5</v>
      </c>
      <c r="E486" s="1">
        <v>65.833330000000004</v>
      </c>
      <c r="F486" s="1">
        <v>0</v>
      </c>
      <c r="G486" s="1">
        <v>1</v>
      </c>
      <c r="H486" s="1">
        <v>0</v>
      </c>
      <c r="I486" s="1">
        <v>1</v>
      </c>
      <c r="J486" s="1"/>
      <c r="K486" s="1">
        <v>-6.9545499999999996E-2</v>
      </c>
      <c r="L486" s="1">
        <v>1368</v>
      </c>
      <c r="M486" s="1">
        <v>646089</v>
      </c>
      <c r="N486" s="1">
        <v>0.21173553488760835</v>
      </c>
      <c r="O486">
        <v>29166.5</v>
      </c>
      <c r="P486">
        <v>150.9</v>
      </c>
      <c r="Q486">
        <f t="shared" si="13"/>
        <v>4.490960223746264E-2</v>
      </c>
      <c r="R486">
        <v>1557.4</v>
      </c>
      <c r="S486">
        <v>2493</v>
      </c>
      <c r="T486">
        <v>2736.3</v>
      </c>
      <c r="U486" s="1"/>
      <c r="V486" s="1">
        <v>1</v>
      </c>
      <c r="W486" s="1">
        <v>1</v>
      </c>
      <c r="X486" s="1">
        <v>1</v>
      </c>
      <c r="Y486" s="1">
        <v>0</v>
      </c>
      <c r="Z486" s="1">
        <f t="shared" si="12"/>
        <v>5.1737438499648569E-3</v>
      </c>
      <c r="AA486" s="1">
        <v>-2.0393050000000001</v>
      </c>
      <c r="AB486" s="1">
        <v>-2.1067659999999999</v>
      </c>
    </row>
    <row r="487" spans="1:28" x14ac:dyDescent="0.25">
      <c r="A487" s="1" t="s">
        <v>86</v>
      </c>
      <c r="B487" s="1">
        <v>2005</v>
      </c>
      <c r="C487" s="1">
        <v>59.5</v>
      </c>
      <c r="D487" s="1">
        <v>59.5</v>
      </c>
      <c r="E487" s="1">
        <v>60.066670000000002</v>
      </c>
      <c r="F487" s="1">
        <v>1</v>
      </c>
      <c r="G487" s="1">
        <v>0</v>
      </c>
      <c r="H487" s="1">
        <v>1</v>
      </c>
      <c r="I487" s="1">
        <v>0</v>
      </c>
      <c r="J487" s="1"/>
      <c r="K487" s="1">
        <v>-5.2917899999999997E-2</v>
      </c>
      <c r="L487" s="1">
        <v>34421</v>
      </c>
      <c r="M487" s="1">
        <v>11463320</v>
      </c>
      <c r="N487" s="1">
        <v>0.30027077670343322</v>
      </c>
      <c r="O487">
        <v>544256.4</v>
      </c>
      <c r="P487">
        <v>5749.8</v>
      </c>
      <c r="Q487">
        <f t="shared" si="13"/>
        <v>4.6976495465537033E-2</v>
      </c>
      <c r="R487">
        <v>43536.3</v>
      </c>
      <c r="S487">
        <v>42478.5</v>
      </c>
      <c r="T487">
        <v>107911.9</v>
      </c>
      <c r="U487" s="1"/>
      <c r="V487" s="1">
        <v>1</v>
      </c>
      <c r="W487" s="1">
        <v>1</v>
      </c>
      <c r="X487" s="1">
        <v>1</v>
      </c>
      <c r="Y487" s="1">
        <v>0</v>
      </c>
      <c r="Z487" s="1">
        <f t="shared" si="12"/>
        <v>1.0564505993866127E-2</v>
      </c>
      <c r="AA487" s="1">
        <v>0.54532029999999998</v>
      </c>
      <c r="AB487" s="1">
        <v>0.3088574</v>
      </c>
    </row>
    <row r="488" spans="1:28" x14ac:dyDescent="0.25">
      <c r="A488" s="1" t="s">
        <v>87</v>
      </c>
      <c r="B488" s="1">
        <v>2005</v>
      </c>
      <c r="C488" s="1">
        <v>56.5</v>
      </c>
      <c r="D488" s="1">
        <v>56.5</v>
      </c>
      <c r="E488" s="1">
        <v>57.6</v>
      </c>
      <c r="F488" s="1">
        <v>0</v>
      </c>
      <c r="G488" s="1">
        <v>0.1</v>
      </c>
      <c r="H488" s="1">
        <v>0</v>
      </c>
      <c r="I488" s="1">
        <v>1</v>
      </c>
      <c r="J488" s="1"/>
      <c r="K488" s="1">
        <v>6.2612399999999999E-2</v>
      </c>
      <c r="L488" s="1">
        <v>12002</v>
      </c>
      <c r="M488" s="1">
        <v>3548597</v>
      </c>
      <c r="N488" s="1">
        <v>0.3382181746757944</v>
      </c>
      <c r="O488">
        <v>142824.79999999999</v>
      </c>
      <c r="P488">
        <v>1611.6</v>
      </c>
      <c r="Q488">
        <f t="shared" si="13"/>
        <v>3.9794093271228036E-2</v>
      </c>
      <c r="R488">
        <v>5957.1</v>
      </c>
      <c r="S488">
        <v>9723.6</v>
      </c>
      <c r="T488">
        <v>16533</v>
      </c>
      <c r="U488" s="1"/>
      <c r="V488" s="1">
        <v>1</v>
      </c>
      <c r="W488" s="1">
        <v>1</v>
      </c>
      <c r="X488" s="1">
        <v>0.5</v>
      </c>
      <c r="Y488" s="1">
        <v>0.5</v>
      </c>
      <c r="Z488" s="1">
        <f t="shared" si="12"/>
        <v>1.1283754642050961E-2</v>
      </c>
      <c r="AA488" s="1">
        <v>9.3448000000000003E-2</v>
      </c>
      <c r="AB488" s="1">
        <v>-0.3526378</v>
      </c>
    </row>
    <row r="489" spans="1:28" x14ac:dyDescent="0.25">
      <c r="A489" s="1" t="s">
        <v>88</v>
      </c>
      <c r="B489" s="1">
        <v>2005</v>
      </c>
      <c r="C489" s="1">
        <v>59.6</v>
      </c>
      <c r="D489" s="1">
        <v>59.599997999999999</v>
      </c>
      <c r="E489" s="1">
        <v>59.266669999999998</v>
      </c>
      <c r="F489" s="1">
        <v>0</v>
      </c>
      <c r="G489" s="1">
        <v>1</v>
      </c>
      <c r="H489" s="1">
        <v>0</v>
      </c>
      <c r="I489" s="1">
        <v>1</v>
      </c>
      <c r="J489" s="1"/>
      <c r="K489" s="1">
        <v>8.6954000000000007E-3</v>
      </c>
      <c r="L489" s="1">
        <v>10887</v>
      </c>
      <c r="M489" s="1">
        <v>3613202</v>
      </c>
      <c r="N489" s="1">
        <v>0.30131168974222866</v>
      </c>
      <c r="O489">
        <v>158368.70000000001</v>
      </c>
      <c r="P489">
        <v>1804.2</v>
      </c>
      <c r="Q489">
        <f t="shared" si="13"/>
        <v>4.3331233626019247E-2</v>
      </c>
      <c r="R489">
        <v>7110.3</v>
      </c>
      <c r="S489">
        <v>12254.2</v>
      </c>
      <c r="T489">
        <v>20050.3</v>
      </c>
      <c r="U489" s="1"/>
      <c r="V489" s="1">
        <v>0</v>
      </c>
      <c r="W489" s="1">
        <v>1</v>
      </c>
      <c r="X489" s="1">
        <v>0.5</v>
      </c>
      <c r="Y489" s="1">
        <v>0</v>
      </c>
      <c r="Z489" s="1">
        <f t="shared" si="12"/>
        <v>1.1392402665425681E-2</v>
      </c>
      <c r="AA489" s="1">
        <v>-0.31064989999999998</v>
      </c>
      <c r="AB489" s="1">
        <v>-0.12321169999999999</v>
      </c>
    </row>
    <row r="490" spans="1:28" x14ac:dyDescent="0.25">
      <c r="A490" s="1" t="s">
        <v>89</v>
      </c>
      <c r="B490" s="1">
        <v>2005</v>
      </c>
      <c r="C490" s="1">
        <v>55.5</v>
      </c>
      <c r="D490" s="1">
        <v>55.5</v>
      </c>
      <c r="E490" s="1">
        <v>57.433329999999998</v>
      </c>
      <c r="F490" s="1">
        <v>1</v>
      </c>
      <c r="G490" s="1">
        <v>0</v>
      </c>
      <c r="H490" s="1">
        <v>1</v>
      </c>
      <c r="I490" s="1">
        <v>0</v>
      </c>
      <c r="J490" s="1"/>
      <c r="K490" s="1">
        <v>-2.5788700000000001E-2</v>
      </c>
      <c r="L490" s="1">
        <v>45415</v>
      </c>
      <c r="M490" s="1">
        <v>12449990</v>
      </c>
      <c r="N490" s="1">
        <v>0.36477940946137305</v>
      </c>
      <c r="O490">
        <v>587274.19999999995</v>
      </c>
      <c r="P490">
        <v>11787</v>
      </c>
      <c r="Q490">
        <f t="shared" si="13"/>
        <v>4.6223908613581215E-2</v>
      </c>
      <c r="R490">
        <v>36606.300000000003</v>
      </c>
      <c r="S490">
        <v>52887.1</v>
      </c>
      <c r="T490">
        <v>84532.1</v>
      </c>
      <c r="U490" s="1"/>
      <c r="V490" s="1">
        <v>0</v>
      </c>
      <c r="W490" s="1">
        <v>0</v>
      </c>
      <c r="X490" s="1">
        <v>0</v>
      </c>
      <c r="Y490" s="1">
        <v>1</v>
      </c>
      <c r="Z490" s="1">
        <f t="shared" si="12"/>
        <v>2.0070692701978057E-2</v>
      </c>
      <c r="AA490" s="1">
        <v>3.9743789999999999</v>
      </c>
      <c r="AB490" s="1">
        <v>3.1579920000000001</v>
      </c>
    </row>
    <row r="491" spans="1:28" x14ac:dyDescent="0.25">
      <c r="A491" s="1" t="s">
        <v>90</v>
      </c>
      <c r="B491" s="1">
        <v>2005</v>
      </c>
      <c r="C491" s="1">
        <v>55.4</v>
      </c>
      <c r="D491" s="1">
        <v>55.400002000000001</v>
      </c>
      <c r="E491" s="1">
        <v>57.4</v>
      </c>
      <c r="F491" s="1">
        <v>0</v>
      </c>
      <c r="G491" s="1">
        <v>0</v>
      </c>
      <c r="H491" s="1">
        <v>0</v>
      </c>
      <c r="I491" s="1">
        <v>0</v>
      </c>
      <c r="J491" s="1"/>
      <c r="K491" s="1">
        <v>7.2252700000000003E-2</v>
      </c>
      <c r="L491" s="1">
        <v>3951</v>
      </c>
      <c r="M491" s="1">
        <v>1067916</v>
      </c>
      <c r="N491" s="1">
        <v>0.3699729192183655</v>
      </c>
      <c r="O491">
        <v>52286</v>
      </c>
      <c r="P491">
        <v>768.2</v>
      </c>
      <c r="Q491">
        <f t="shared" si="13"/>
        <v>4.824143471958469E-2</v>
      </c>
      <c r="R491">
        <v>3744.3</v>
      </c>
      <c r="S491">
        <v>4968.5</v>
      </c>
      <c r="T491">
        <v>4522.8999999999996</v>
      </c>
      <c r="U491" s="1"/>
      <c r="V491" s="1">
        <v>0</v>
      </c>
      <c r="W491" s="1">
        <v>0</v>
      </c>
      <c r="X491" s="1">
        <v>0</v>
      </c>
      <c r="Y491" s="1">
        <v>0</v>
      </c>
      <c r="Z491" s="1">
        <f t="shared" si="12"/>
        <v>1.4692269441150596E-2</v>
      </c>
      <c r="AA491" s="1">
        <v>1.011509</v>
      </c>
      <c r="AB491" s="1">
        <v>1.4206129999999999</v>
      </c>
    </row>
    <row r="492" spans="1:28" x14ac:dyDescent="0.25">
      <c r="A492" s="1" t="s">
        <v>91</v>
      </c>
      <c r="B492" s="1">
        <v>2005</v>
      </c>
      <c r="C492" s="1">
        <v>54.2</v>
      </c>
      <c r="D492" s="1">
        <v>54.200001</v>
      </c>
      <c r="E492" s="1">
        <v>53.7</v>
      </c>
      <c r="F492" s="1">
        <v>0</v>
      </c>
      <c r="G492" s="1">
        <v>0</v>
      </c>
      <c r="H492" s="1">
        <v>0</v>
      </c>
      <c r="I492" s="1">
        <v>0</v>
      </c>
      <c r="J492" s="1"/>
      <c r="K492" s="1">
        <v>-5.7491599999999997E-2</v>
      </c>
      <c r="L492" s="1">
        <v>8823</v>
      </c>
      <c r="M492" s="1">
        <v>4270150</v>
      </c>
      <c r="N492" s="1">
        <v>0.20662037633338406</v>
      </c>
      <c r="O492">
        <v>166563.79999999999</v>
      </c>
      <c r="P492">
        <v>2136</v>
      </c>
      <c r="Q492">
        <f t="shared" si="13"/>
        <v>3.8506328817488847E-2</v>
      </c>
      <c r="R492">
        <v>7670.7</v>
      </c>
      <c r="S492">
        <v>9528.2000000000007</v>
      </c>
      <c r="T492">
        <v>27993.7</v>
      </c>
      <c r="U492" s="1"/>
      <c r="V492" s="1">
        <v>0</v>
      </c>
      <c r="W492" s="1">
        <v>1</v>
      </c>
      <c r="X492" s="1">
        <v>1</v>
      </c>
      <c r="Y492" s="1">
        <v>1</v>
      </c>
      <c r="Z492" s="1">
        <f t="shared" si="12"/>
        <v>1.2823914920288804E-2</v>
      </c>
      <c r="AA492" s="1">
        <v>0.54277439999999999</v>
      </c>
      <c r="AB492" s="1">
        <v>-0.4489514</v>
      </c>
    </row>
    <row r="493" spans="1:28" x14ac:dyDescent="0.25">
      <c r="A493" s="1" t="s">
        <v>92</v>
      </c>
      <c r="B493" s="1">
        <v>2005</v>
      </c>
      <c r="C493" s="1">
        <v>64.900000000000006</v>
      </c>
      <c r="D493" s="1">
        <v>64.900002000000001</v>
      </c>
      <c r="E493" s="1">
        <v>64.733329999999995</v>
      </c>
      <c r="F493" s="1">
        <v>0</v>
      </c>
      <c r="G493" s="1">
        <v>0.1</v>
      </c>
      <c r="H493" s="1">
        <v>0</v>
      </c>
      <c r="I493" s="1">
        <v>1</v>
      </c>
      <c r="J493" s="1"/>
      <c r="K493" s="1">
        <v>-6.6492399999999993E-2</v>
      </c>
      <c r="L493" s="1">
        <v>1715</v>
      </c>
      <c r="M493" s="1">
        <v>775493</v>
      </c>
      <c r="N493" s="1">
        <v>0.22114964287234057</v>
      </c>
      <c r="O493">
        <v>35781.599999999999</v>
      </c>
      <c r="P493">
        <v>198.2</v>
      </c>
      <c r="Q493">
        <f t="shared" si="13"/>
        <v>4.5884875814481883E-2</v>
      </c>
      <c r="R493">
        <v>5366.7</v>
      </c>
      <c r="S493">
        <v>3058.2</v>
      </c>
      <c r="T493">
        <v>3212.2</v>
      </c>
      <c r="U493" s="1"/>
      <c r="V493" s="1">
        <v>0</v>
      </c>
      <c r="W493" s="1">
        <v>1</v>
      </c>
      <c r="X493" s="1">
        <v>1</v>
      </c>
      <c r="Y493" s="1">
        <v>0</v>
      </c>
      <c r="Z493" s="1">
        <f t="shared" si="12"/>
        <v>5.5391597916247459E-3</v>
      </c>
      <c r="AA493" s="1">
        <v>-1.590932</v>
      </c>
      <c r="AB493" s="1">
        <v>-1.5227729999999999</v>
      </c>
    </row>
    <row r="494" spans="1:28" x14ac:dyDescent="0.25">
      <c r="A494" s="1" t="s">
        <v>93</v>
      </c>
      <c r="B494" s="1">
        <v>2005</v>
      </c>
      <c r="C494" s="1">
        <v>59.9</v>
      </c>
      <c r="D494" s="1">
        <v>59.900002000000001</v>
      </c>
      <c r="E494" s="1">
        <v>60.166670000000003</v>
      </c>
      <c r="F494" s="1">
        <v>0</v>
      </c>
      <c r="G494" s="1">
        <v>0.1</v>
      </c>
      <c r="H494" s="1">
        <v>0.5</v>
      </c>
      <c r="I494" s="1">
        <v>0.5</v>
      </c>
      <c r="J494" s="1"/>
      <c r="K494" s="1">
        <v>-6.72426E-2</v>
      </c>
      <c r="L494" s="1">
        <v>14470</v>
      </c>
      <c r="M494" s="1">
        <v>5991057</v>
      </c>
      <c r="N494" s="1">
        <v>0.24152666215661109</v>
      </c>
      <c r="O494">
        <v>264652.90000000002</v>
      </c>
      <c r="P494">
        <v>2792.2</v>
      </c>
      <c r="Q494">
        <f t="shared" si="13"/>
        <v>4.3708597664819417E-2</v>
      </c>
      <c r="R494">
        <v>13121.7</v>
      </c>
      <c r="S494">
        <v>21610.799999999999</v>
      </c>
      <c r="T494">
        <v>44640.1</v>
      </c>
      <c r="U494" s="1"/>
      <c r="V494" s="1">
        <v>0</v>
      </c>
      <c r="W494" s="1">
        <v>1</v>
      </c>
      <c r="X494" s="1">
        <v>1</v>
      </c>
      <c r="Y494" s="1">
        <v>0</v>
      </c>
      <c r="Z494" s="1">
        <f t="shared" si="12"/>
        <v>1.0550422836855367E-2</v>
      </c>
      <c r="AA494" s="1">
        <v>-0.46138639999999997</v>
      </c>
      <c r="AB494" s="1">
        <v>-0.43687569999999998</v>
      </c>
    </row>
    <row r="495" spans="1:28" x14ac:dyDescent="0.25">
      <c r="A495" s="1" t="s">
        <v>94</v>
      </c>
      <c r="B495" s="1">
        <v>2005</v>
      </c>
      <c r="C495" s="1">
        <v>49.2</v>
      </c>
      <c r="D495" s="1">
        <v>49.200001</v>
      </c>
      <c r="E495" s="1">
        <v>50.366669999999999</v>
      </c>
      <c r="F495" s="1">
        <v>1</v>
      </c>
      <c r="G495" s="1">
        <v>0</v>
      </c>
      <c r="H495" s="1">
        <v>1</v>
      </c>
      <c r="I495" s="1">
        <v>0</v>
      </c>
      <c r="J495" s="1"/>
      <c r="K495" s="1">
        <v>-2.6917300000000002E-2</v>
      </c>
      <c r="L495" s="1">
        <v>69762</v>
      </c>
      <c r="M495" s="1">
        <v>22778123</v>
      </c>
      <c r="N495" s="1">
        <v>0.30626755330103361</v>
      </c>
      <c r="O495">
        <v>1132550.3999999999</v>
      </c>
      <c r="P495">
        <v>16455.400000000001</v>
      </c>
      <c r="Q495">
        <f t="shared" si="13"/>
        <v>4.8998550056121831E-2</v>
      </c>
      <c r="R495">
        <v>57245.2</v>
      </c>
      <c r="S495">
        <v>63349.9</v>
      </c>
      <c r="T495">
        <v>176501.1</v>
      </c>
      <c r="U495" s="1"/>
      <c r="V495" s="1">
        <v>1</v>
      </c>
      <c r="W495" s="1">
        <v>1</v>
      </c>
      <c r="X495" s="1">
        <v>1</v>
      </c>
      <c r="Y495" s="1">
        <v>1</v>
      </c>
      <c r="Z495" s="1">
        <f t="shared" si="12"/>
        <v>1.4529507914173182E-2</v>
      </c>
      <c r="AA495" s="1">
        <v>2.4058860000000002</v>
      </c>
      <c r="AB495" s="1">
        <v>1.11405</v>
      </c>
    </row>
    <row r="496" spans="1:28" x14ac:dyDescent="0.25">
      <c r="A496" s="1" t="s">
        <v>95</v>
      </c>
      <c r="B496" s="1">
        <v>2005</v>
      </c>
      <c r="C496" s="1">
        <v>63.3</v>
      </c>
      <c r="D496" s="1">
        <v>63.299999</v>
      </c>
      <c r="E496" s="1">
        <v>64.433329999999998</v>
      </c>
      <c r="F496" s="1">
        <v>0</v>
      </c>
      <c r="G496" s="1">
        <v>0.1</v>
      </c>
      <c r="H496" s="1">
        <v>0</v>
      </c>
      <c r="I496" s="1">
        <v>0.1</v>
      </c>
      <c r="J496" s="1"/>
      <c r="K496" s="1">
        <v>-3.5577200000000003E-2</v>
      </c>
      <c r="L496" s="1">
        <v>6041</v>
      </c>
      <c r="M496" s="1">
        <v>2457719</v>
      </c>
      <c r="N496" s="1">
        <v>0.24579701747840174</v>
      </c>
      <c r="O496">
        <v>109278.2</v>
      </c>
      <c r="P496">
        <v>986</v>
      </c>
      <c r="Q496">
        <f t="shared" si="13"/>
        <v>4.4062075444751818E-2</v>
      </c>
      <c r="R496">
        <v>9918.7000000000007</v>
      </c>
      <c r="S496">
        <v>5722.4</v>
      </c>
      <c r="T496">
        <v>11951.7</v>
      </c>
      <c r="U496" s="1"/>
      <c r="V496" s="1">
        <v>0</v>
      </c>
      <c r="W496" s="1">
        <v>1</v>
      </c>
      <c r="X496" s="1">
        <v>1</v>
      </c>
      <c r="Y496" s="1">
        <v>0.5</v>
      </c>
      <c r="Z496" s="1">
        <f t="shared" si="12"/>
        <v>9.0228426163681315E-3</v>
      </c>
      <c r="AA496" s="1">
        <v>-0.66615340000000001</v>
      </c>
      <c r="AB496" s="1">
        <v>-1.083378</v>
      </c>
    </row>
    <row r="497" spans="1:28" x14ac:dyDescent="0.25">
      <c r="A497" s="1" t="s">
        <v>96</v>
      </c>
      <c r="B497" s="1">
        <v>2005</v>
      </c>
      <c r="C497" s="1">
        <v>60.3</v>
      </c>
      <c r="D497" s="1">
        <v>60.299999</v>
      </c>
      <c r="E497" s="1">
        <v>61.366660000000003</v>
      </c>
      <c r="F497" s="1">
        <v>0</v>
      </c>
      <c r="G497" s="1">
        <v>0</v>
      </c>
      <c r="H497" s="1">
        <v>0</v>
      </c>
      <c r="I497" s="1">
        <v>0</v>
      </c>
      <c r="J497" s="1"/>
      <c r="K497" s="1">
        <v>8.3266199999999999E-2</v>
      </c>
      <c r="L497" s="1">
        <v>2229</v>
      </c>
      <c r="M497" s="1">
        <v>621215</v>
      </c>
      <c r="N497" s="1">
        <v>0.358812971354523</v>
      </c>
      <c r="O497">
        <v>26899.5</v>
      </c>
      <c r="P497">
        <v>331.3</v>
      </c>
      <c r="Q497">
        <f t="shared" si="13"/>
        <v>4.2768123757475268E-2</v>
      </c>
      <c r="R497">
        <v>1460.6</v>
      </c>
      <c r="S497">
        <v>2494.9</v>
      </c>
      <c r="T497">
        <v>2723.6</v>
      </c>
      <c r="U497" s="1"/>
      <c r="V497" s="1">
        <v>0</v>
      </c>
      <c r="W497" s="1">
        <v>0</v>
      </c>
      <c r="X497" s="1">
        <v>0</v>
      </c>
      <c r="Y497" s="1">
        <v>0</v>
      </c>
      <c r="Z497" s="1">
        <f t="shared" si="12"/>
        <v>1.2316214056023346E-2</v>
      </c>
      <c r="AA497" s="1">
        <v>0.68405720000000003</v>
      </c>
      <c r="AB497" s="1">
        <v>1.113475</v>
      </c>
    </row>
    <row r="498" spans="1:28" x14ac:dyDescent="0.25">
      <c r="A498" s="1" t="s">
        <v>97</v>
      </c>
      <c r="B498" s="1">
        <v>2005</v>
      </c>
      <c r="C498" s="1">
        <v>67.099999999999994</v>
      </c>
      <c r="D498" s="1">
        <v>67.099997999999999</v>
      </c>
      <c r="E498" s="1">
        <v>68.966669999999993</v>
      </c>
      <c r="F498" s="1">
        <v>0</v>
      </c>
      <c r="G498" s="1">
        <v>0</v>
      </c>
      <c r="H498" s="1">
        <v>0</v>
      </c>
      <c r="I498" s="1">
        <v>0</v>
      </c>
      <c r="J498" s="1"/>
      <c r="K498" s="1">
        <v>-4.1834400000000001E-2</v>
      </c>
      <c r="L498" s="1">
        <v>21391</v>
      </c>
      <c r="M498" s="1">
        <v>7577105</v>
      </c>
      <c r="N498" s="1">
        <v>0.28231098816764449</v>
      </c>
      <c r="O498">
        <v>415610.6</v>
      </c>
      <c r="P498">
        <v>5779.1</v>
      </c>
      <c r="Q498">
        <f t="shared" si="13"/>
        <v>5.4088137883795989E-2</v>
      </c>
      <c r="R498">
        <v>21368.2</v>
      </c>
      <c r="S498">
        <v>22084</v>
      </c>
      <c r="T498">
        <v>39835.4</v>
      </c>
      <c r="U498" s="1"/>
      <c r="V498" s="1">
        <v>0</v>
      </c>
      <c r="W498" s="1">
        <v>0</v>
      </c>
      <c r="X498" s="1">
        <v>0</v>
      </c>
      <c r="Y498" s="1">
        <v>0</v>
      </c>
      <c r="Z498" s="1">
        <f t="shared" si="12"/>
        <v>1.3905083267847358E-2</v>
      </c>
      <c r="AA498" s="1">
        <v>5.4788400000000001E-2</v>
      </c>
      <c r="AB498" s="1">
        <v>0.46637469999999998</v>
      </c>
    </row>
    <row r="499" spans="1:28" x14ac:dyDescent="0.25">
      <c r="A499" s="1" t="s">
        <v>98</v>
      </c>
      <c r="B499" s="1">
        <v>2005</v>
      </c>
      <c r="C499" s="1">
        <v>63.1</v>
      </c>
      <c r="D499" s="1">
        <v>63.099997999999999</v>
      </c>
      <c r="E499" s="1">
        <v>61.5</v>
      </c>
      <c r="F499" s="1">
        <v>0</v>
      </c>
      <c r="G499" s="1">
        <v>1</v>
      </c>
      <c r="H499" s="1">
        <v>0</v>
      </c>
      <c r="I499" s="1">
        <v>1</v>
      </c>
      <c r="J499" s="1"/>
      <c r="K499" s="1">
        <v>4.1873899999999999E-2</v>
      </c>
      <c r="L499" s="1">
        <v>22678</v>
      </c>
      <c r="M499" s="1">
        <v>6257305</v>
      </c>
      <c r="N499" s="1">
        <v>0.36242439836319312</v>
      </c>
      <c r="O499">
        <v>343111.9</v>
      </c>
      <c r="P499">
        <v>5906.2</v>
      </c>
      <c r="Q499">
        <f t="shared" si="13"/>
        <v>5.3889925455128052E-2</v>
      </c>
      <c r="R499">
        <v>14450.1</v>
      </c>
      <c r="S499">
        <v>20175</v>
      </c>
      <c r="T499">
        <v>44631</v>
      </c>
      <c r="U499" s="1"/>
      <c r="V499" s="1">
        <v>0</v>
      </c>
      <c r="W499" s="1">
        <v>0</v>
      </c>
      <c r="X499" s="1">
        <v>0</v>
      </c>
      <c r="Y499" s="1">
        <v>0</v>
      </c>
      <c r="Z499" s="1">
        <f t="shared" si="12"/>
        <v>1.7213626225146956E-2</v>
      </c>
      <c r="AA499" s="1">
        <v>0.94060779999999999</v>
      </c>
      <c r="AB499" s="1">
        <v>1.3667800000000001</v>
      </c>
    </row>
    <row r="500" spans="1:28" x14ac:dyDescent="0.25">
      <c r="A500" s="1" t="s">
        <v>99</v>
      </c>
      <c r="B500" s="1">
        <v>2005</v>
      </c>
      <c r="C500" s="1">
        <v>33.200000000000003</v>
      </c>
      <c r="D500" s="1">
        <v>33.200001</v>
      </c>
      <c r="E500" s="1">
        <v>34.133330000000001</v>
      </c>
      <c r="F500" s="1">
        <v>1</v>
      </c>
      <c r="G500" s="1">
        <v>0</v>
      </c>
      <c r="H500" s="1">
        <v>1</v>
      </c>
      <c r="I500" s="1">
        <v>0</v>
      </c>
      <c r="J500" s="1"/>
      <c r="K500" s="1">
        <v>-1.3644E-2</v>
      </c>
      <c r="L500" s="1">
        <v>4497</v>
      </c>
      <c r="M500" s="1">
        <v>1820492</v>
      </c>
      <c r="N500" s="1">
        <v>0.24702113494593766</v>
      </c>
      <c r="O500">
        <v>65586</v>
      </c>
      <c r="P500">
        <v>1152.8</v>
      </c>
      <c r="Q500">
        <f t="shared" si="13"/>
        <v>3.5393289286632407E-2</v>
      </c>
      <c r="R500">
        <v>2225.9</v>
      </c>
      <c r="S500">
        <v>5832.6</v>
      </c>
      <c r="T500">
        <v>7618.9</v>
      </c>
      <c r="U500" s="1"/>
      <c r="V500" s="1">
        <v>0</v>
      </c>
      <c r="W500" s="1">
        <v>0</v>
      </c>
      <c r="X500" s="1">
        <v>0</v>
      </c>
      <c r="Y500" s="1">
        <v>1</v>
      </c>
      <c r="Z500" s="1">
        <f t="shared" si="12"/>
        <v>1.7576921904064891E-2</v>
      </c>
      <c r="AA500" s="1">
        <v>4.7988989999999996</v>
      </c>
      <c r="AB500" s="1">
        <v>3.8426260000000001</v>
      </c>
    </row>
    <row r="501" spans="1:28" x14ac:dyDescent="0.25">
      <c r="A501" s="1" t="s">
        <v>100</v>
      </c>
      <c r="B501" s="1">
        <v>2005</v>
      </c>
      <c r="C501" s="1">
        <v>62.5</v>
      </c>
      <c r="D501" s="1">
        <v>62.5</v>
      </c>
      <c r="E501" s="1">
        <v>63.166670000000003</v>
      </c>
      <c r="F501" s="1">
        <v>0</v>
      </c>
      <c r="G501" s="1">
        <v>1</v>
      </c>
      <c r="H501" s="1">
        <v>0</v>
      </c>
      <c r="I501" s="1">
        <v>1</v>
      </c>
      <c r="J501" s="1"/>
      <c r="K501" s="1">
        <v>-5.8583200000000002E-2</v>
      </c>
      <c r="L501" s="1">
        <v>14354</v>
      </c>
      <c r="M501" s="1">
        <v>5546166</v>
      </c>
      <c r="N501" s="1">
        <v>0.25880941897519838</v>
      </c>
      <c r="O501">
        <v>262068.2</v>
      </c>
      <c r="P501">
        <v>2475.8000000000002</v>
      </c>
      <c r="Q501">
        <f t="shared" si="13"/>
        <v>4.6805739316132987E-2</v>
      </c>
      <c r="R501">
        <v>18320</v>
      </c>
      <c r="S501">
        <v>21308.5</v>
      </c>
      <c r="T501">
        <v>51638.3</v>
      </c>
      <c r="U501" s="1"/>
      <c r="V501" s="1">
        <v>0</v>
      </c>
      <c r="W501" s="1">
        <v>0</v>
      </c>
      <c r="X501" s="1">
        <v>0</v>
      </c>
      <c r="Y501" s="1">
        <v>0</v>
      </c>
      <c r="Z501" s="1">
        <f t="shared" ref="Z501:Z564" si="14">P501/O501</f>
        <v>9.447159174596537E-3</v>
      </c>
      <c r="AA501" s="1">
        <v>-0.1284854</v>
      </c>
      <c r="AB501" s="1">
        <v>0.22281629999999999</v>
      </c>
    </row>
    <row r="502" spans="1:28" x14ac:dyDescent="0.25">
      <c r="A502" s="1" t="s">
        <v>101</v>
      </c>
      <c r="B502" s="1">
        <v>2005</v>
      </c>
      <c r="C502" s="1">
        <v>64.7</v>
      </c>
      <c r="D502" s="1">
        <v>64.699996999999996</v>
      </c>
      <c r="E502" s="1">
        <v>64.233329999999995</v>
      </c>
      <c r="F502" s="1">
        <v>0</v>
      </c>
      <c r="G502" s="1">
        <v>0.1</v>
      </c>
      <c r="H502" s="1">
        <v>0</v>
      </c>
      <c r="I502" s="1">
        <v>0.1</v>
      </c>
      <c r="J502" s="1"/>
      <c r="K502" s="1">
        <v>-4.3033399999999999E-2</v>
      </c>
      <c r="L502" s="1">
        <v>1473</v>
      </c>
      <c r="M502" s="1">
        <v>514157</v>
      </c>
      <c r="N502" s="1">
        <v>0.28648836833885372</v>
      </c>
      <c r="O502">
        <v>33167.300000000003</v>
      </c>
      <c r="P502">
        <v>162.80000000000001</v>
      </c>
      <c r="Q502">
        <f t="shared" ref="Q502:Q565" si="15">(O502-P502)/M502</f>
        <v>6.4191482368226041E-2</v>
      </c>
      <c r="R502">
        <v>803.2</v>
      </c>
      <c r="S502">
        <v>1201.5</v>
      </c>
      <c r="T502">
        <v>2216</v>
      </c>
      <c r="U502" s="1"/>
      <c r="V502" s="1">
        <v>0</v>
      </c>
      <c r="W502" s="1">
        <v>0</v>
      </c>
      <c r="X502" s="1">
        <v>1</v>
      </c>
      <c r="Y502" s="1">
        <v>0</v>
      </c>
      <c r="Z502" s="1">
        <f t="shared" si="14"/>
        <v>4.9084489843912527E-3</v>
      </c>
      <c r="AA502" s="1">
        <v>-1.0919730000000001</v>
      </c>
      <c r="AB502" s="1">
        <v>-0.9189773</v>
      </c>
    </row>
    <row r="503" spans="1:28" x14ac:dyDescent="0.25">
      <c r="A503" s="1" t="s">
        <v>52</v>
      </c>
      <c r="B503" s="1">
        <v>2006</v>
      </c>
      <c r="C503" s="1">
        <v>44.4</v>
      </c>
      <c r="D503" s="1">
        <v>44.400002000000001</v>
      </c>
      <c r="E503" s="1">
        <v>43.666670000000003</v>
      </c>
      <c r="F503" s="1">
        <v>1</v>
      </c>
      <c r="G503" s="1">
        <v>0</v>
      </c>
      <c r="H503" s="1">
        <v>1</v>
      </c>
      <c r="I503" s="1">
        <v>0</v>
      </c>
      <c r="J503" s="1"/>
      <c r="K503" s="1">
        <v>-5.4041000000000002E-3</v>
      </c>
      <c r="L503" s="1">
        <v>12382</v>
      </c>
      <c r="M503" s="1">
        <v>4628981</v>
      </c>
      <c r="N503" s="1">
        <v>0.26748867623349504</v>
      </c>
      <c r="O503">
        <v>185337</v>
      </c>
      <c r="P503">
        <v>2293</v>
      </c>
      <c r="Q503">
        <f t="shared" si="15"/>
        <v>3.9543044138656003E-2</v>
      </c>
      <c r="R503">
        <v>10203.5</v>
      </c>
      <c r="S503">
        <v>12283.6</v>
      </c>
      <c r="T503">
        <v>32475.4</v>
      </c>
      <c r="U503" s="1"/>
      <c r="V503" s="1">
        <v>1</v>
      </c>
      <c r="W503" s="1">
        <v>1</v>
      </c>
      <c r="X503" s="1">
        <v>0</v>
      </c>
      <c r="Y503" s="1">
        <v>0.5</v>
      </c>
      <c r="Z503" s="1">
        <f t="shared" si="14"/>
        <v>1.2372057387353847E-2</v>
      </c>
      <c r="AA503" s="1">
        <v>2.667716</v>
      </c>
      <c r="AB503" s="1">
        <v>2.0296970000000001</v>
      </c>
    </row>
    <row r="504" spans="1:28" x14ac:dyDescent="0.25">
      <c r="A504" s="1" t="s">
        <v>53</v>
      </c>
      <c r="B504" s="1">
        <v>2006</v>
      </c>
      <c r="C504" s="1">
        <v>56.2</v>
      </c>
      <c r="D504" s="1">
        <v>56.200001</v>
      </c>
      <c r="E504" s="1">
        <v>56.2</v>
      </c>
      <c r="F504" s="1">
        <v>0</v>
      </c>
      <c r="G504" s="1">
        <v>0.1</v>
      </c>
      <c r="H504" s="1">
        <v>0</v>
      </c>
      <c r="I504" s="1">
        <v>0.1</v>
      </c>
      <c r="J504" s="1"/>
      <c r="K504" s="1">
        <v>-9.6827000000000007E-3</v>
      </c>
      <c r="L504" s="1">
        <v>2309</v>
      </c>
      <c r="M504" s="1">
        <v>675302</v>
      </c>
      <c r="N504" s="1">
        <v>0.34192109604295562</v>
      </c>
      <c r="O504">
        <v>48538.5</v>
      </c>
      <c r="P504">
        <v>207.8</v>
      </c>
      <c r="Q504">
        <f t="shared" si="15"/>
        <v>7.1569016528901144E-2</v>
      </c>
      <c r="R504">
        <v>1236.2</v>
      </c>
      <c r="S504">
        <v>2547</v>
      </c>
      <c r="T504">
        <v>1826.6</v>
      </c>
      <c r="U504" s="1"/>
      <c r="V504" s="1">
        <v>1</v>
      </c>
      <c r="W504" s="1">
        <v>1</v>
      </c>
      <c r="X504" s="1">
        <v>1</v>
      </c>
      <c r="Y504" s="1">
        <v>0</v>
      </c>
      <c r="Z504" s="1">
        <f t="shared" si="14"/>
        <v>4.2811376536151715E-3</v>
      </c>
      <c r="AA504" s="1">
        <v>-1.4945679999999999</v>
      </c>
      <c r="AB504" s="1">
        <v>-1.58927</v>
      </c>
    </row>
    <row r="505" spans="1:28" x14ac:dyDescent="0.25">
      <c r="A505" s="1" t="s">
        <v>54</v>
      </c>
      <c r="B505" s="1">
        <v>2006</v>
      </c>
      <c r="C505" s="1">
        <v>65.099999999999994</v>
      </c>
      <c r="D505" s="1">
        <v>65.099997999999999</v>
      </c>
      <c r="E505" s="1">
        <v>64.099999999999994</v>
      </c>
      <c r="F505" s="1">
        <v>0</v>
      </c>
      <c r="G505" s="1">
        <v>0.1</v>
      </c>
      <c r="H505" s="1">
        <v>0</v>
      </c>
      <c r="I505" s="1">
        <v>0.1</v>
      </c>
      <c r="J505" s="1"/>
      <c r="K505" s="1">
        <v>-0.1012088</v>
      </c>
      <c r="L505" s="1">
        <v>12501</v>
      </c>
      <c r="M505" s="1">
        <v>6029141</v>
      </c>
      <c r="N505" s="1">
        <v>0.20734296975307098</v>
      </c>
      <c r="O505">
        <v>277189</v>
      </c>
      <c r="P505">
        <v>2684.5</v>
      </c>
      <c r="Q505">
        <f t="shared" si="15"/>
        <v>4.5529620222847664E-2</v>
      </c>
      <c r="R505">
        <v>15282.9</v>
      </c>
      <c r="S505">
        <v>18532.099999999999</v>
      </c>
      <c r="T505">
        <v>20914.3</v>
      </c>
      <c r="U505" s="1"/>
      <c r="V505" s="1">
        <v>0</v>
      </c>
      <c r="W505" s="1">
        <v>1</v>
      </c>
      <c r="X505" s="1">
        <v>1</v>
      </c>
      <c r="Y505" s="1">
        <v>0</v>
      </c>
      <c r="Z505" s="1">
        <f t="shared" si="14"/>
        <v>9.684727748936646E-3</v>
      </c>
      <c r="AA505" s="1">
        <v>-1.340954</v>
      </c>
      <c r="AB505" s="1">
        <v>-1.279755</v>
      </c>
    </row>
    <row r="506" spans="1:28" x14ac:dyDescent="0.25">
      <c r="A506" s="1" t="s">
        <v>55</v>
      </c>
      <c r="B506" s="1">
        <v>2006</v>
      </c>
      <c r="C506" s="1">
        <v>54.1</v>
      </c>
      <c r="D506" s="1">
        <v>54.099997999999999</v>
      </c>
      <c r="E506" s="1">
        <v>53.6</v>
      </c>
      <c r="F506" s="1">
        <v>0</v>
      </c>
      <c r="G506" s="1">
        <v>1</v>
      </c>
      <c r="H506" s="1">
        <v>0</v>
      </c>
      <c r="I506" s="1">
        <v>1</v>
      </c>
      <c r="J506" s="1"/>
      <c r="K506" s="1">
        <v>-6.4596100000000004E-2</v>
      </c>
      <c r="L506" s="1">
        <v>5600</v>
      </c>
      <c r="M506" s="1">
        <v>2821761</v>
      </c>
      <c r="N506" s="1">
        <v>0.19845762982761472</v>
      </c>
      <c r="O506">
        <v>107084.1</v>
      </c>
      <c r="P506">
        <v>829.5</v>
      </c>
      <c r="Q506">
        <f t="shared" si="15"/>
        <v>3.7655421561216561E-2</v>
      </c>
      <c r="R506">
        <v>4190.8</v>
      </c>
      <c r="S506">
        <v>7895.8</v>
      </c>
      <c r="T506">
        <v>20100</v>
      </c>
      <c r="U506" s="1"/>
      <c r="V506" s="1">
        <v>1</v>
      </c>
      <c r="W506" s="1">
        <v>1</v>
      </c>
      <c r="X506" s="1">
        <v>1</v>
      </c>
      <c r="Y506" s="1">
        <v>0</v>
      </c>
      <c r="Z506" s="1">
        <f t="shared" si="14"/>
        <v>7.7462480424264658E-3</v>
      </c>
      <c r="AA506" s="1">
        <v>-1.2885120000000001</v>
      </c>
      <c r="AB506" s="1">
        <v>-1.4154070000000001</v>
      </c>
    </row>
    <row r="507" spans="1:28" x14ac:dyDescent="0.25">
      <c r="A507" s="1" t="s">
        <v>56</v>
      </c>
      <c r="B507" s="1">
        <v>2006</v>
      </c>
      <c r="C507" s="1">
        <v>49.8</v>
      </c>
      <c r="D507" s="1">
        <v>49.799999</v>
      </c>
      <c r="E507" s="1">
        <v>49.6</v>
      </c>
      <c r="F507" s="1">
        <v>0</v>
      </c>
      <c r="G507" s="1">
        <v>0.1</v>
      </c>
      <c r="H507" s="1">
        <v>0</v>
      </c>
      <c r="I507" s="1">
        <v>0.5</v>
      </c>
      <c r="J507" s="1"/>
      <c r="K507" s="1">
        <v>-1.3318999999999999E-2</v>
      </c>
      <c r="L507" s="1">
        <v>145355</v>
      </c>
      <c r="M507" s="1">
        <v>36021202</v>
      </c>
      <c r="N507" s="1">
        <v>0.40352623435497792</v>
      </c>
      <c r="O507">
        <v>2072274.1</v>
      </c>
      <c r="P507">
        <v>33725.9</v>
      </c>
      <c r="Q507">
        <f t="shared" si="15"/>
        <v>5.6593008750790721E-2</v>
      </c>
      <c r="R507">
        <v>109660.8</v>
      </c>
      <c r="S507">
        <v>112151.9</v>
      </c>
      <c r="T507">
        <v>227964</v>
      </c>
      <c r="U507" s="1"/>
      <c r="V507" s="1">
        <v>0</v>
      </c>
      <c r="W507" s="1">
        <v>1</v>
      </c>
      <c r="X507" s="1">
        <v>0.5</v>
      </c>
      <c r="Y507" s="1">
        <v>0.5</v>
      </c>
      <c r="Z507" s="1">
        <f t="shared" si="14"/>
        <v>1.6274825806103545E-2</v>
      </c>
      <c r="AA507" s="1">
        <v>0.94258319999999995</v>
      </c>
      <c r="AB507" s="1">
        <v>0.56585960000000002</v>
      </c>
    </row>
    <row r="508" spans="1:28" x14ac:dyDescent="0.25">
      <c r="A508" s="1" t="s">
        <v>57</v>
      </c>
      <c r="B508" s="1">
        <v>2006</v>
      </c>
      <c r="C508" s="1">
        <v>65.599999999999994</v>
      </c>
      <c r="D508" s="1">
        <v>65.599997999999999</v>
      </c>
      <c r="E508" s="1">
        <v>64.766660000000002</v>
      </c>
      <c r="F508" s="1">
        <v>0</v>
      </c>
      <c r="G508" s="1">
        <v>0.1</v>
      </c>
      <c r="H508" s="1">
        <v>0</v>
      </c>
      <c r="I508" s="1">
        <v>0.1</v>
      </c>
      <c r="J508" s="1"/>
      <c r="K508" s="1">
        <v>7.0841500000000002E-2</v>
      </c>
      <c r="L508" s="1">
        <v>18376</v>
      </c>
      <c r="M508" s="1">
        <v>4720423</v>
      </c>
      <c r="N508" s="1">
        <v>0.38928714651208163</v>
      </c>
      <c r="O508">
        <v>256152.2</v>
      </c>
      <c r="P508">
        <v>2976.5</v>
      </c>
      <c r="Q508">
        <f t="shared" si="15"/>
        <v>5.3634112875053784E-2</v>
      </c>
      <c r="R508">
        <v>14588.4</v>
      </c>
      <c r="S508">
        <v>14373.7</v>
      </c>
      <c r="T508">
        <v>18780.8</v>
      </c>
      <c r="U508" s="1"/>
      <c r="V508" s="1">
        <v>1</v>
      </c>
      <c r="W508" s="1">
        <v>2</v>
      </c>
      <c r="X508" s="1">
        <v>1</v>
      </c>
      <c r="Y508" s="1">
        <v>0</v>
      </c>
      <c r="Z508" s="1">
        <f t="shared" si="14"/>
        <v>1.1620044645331954E-2</v>
      </c>
      <c r="AA508" s="1">
        <v>-1.413392</v>
      </c>
      <c r="AB508" s="1">
        <v>-1.4829129999999999</v>
      </c>
    </row>
    <row r="509" spans="1:28" x14ac:dyDescent="0.25">
      <c r="A509" s="1" t="s">
        <v>58</v>
      </c>
      <c r="B509" s="1">
        <v>2006</v>
      </c>
      <c r="C509" s="1">
        <v>66.900000000000006</v>
      </c>
      <c r="D509" s="1">
        <v>66.900002000000001</v>
      </c>
      <c r="E509" s="1">
        <v>65.066670000000002</v>
      </c>
      <c r="F509" s="1">
        <v>0</v>
      </c>
      <c r="G509" s="1">
        <v>0</v>
      </c>
      <c r="H509" s="1">
        <v>0</v>
      </c>
      <c r="I509" s="1">
        <v>0</v>
      </c>
      <c r="J509" s="1"/>
      <c r="K509" s="1">
        <v>0.15172649999999999</v>
      </c>
      <c r="L509" s="1">
        <v>18823</v>
      </c>
      <c r="M509" s="1">
        <v>3517460</v>
      </c>
      <c r="N509" s="1">
        <v>0.53513046345942805</v>
      </c>
      <c r="O509">
        <v>251629.6</v>
      </c>
      <c r="P509">
        <v>3112.9</v>
      </c>
      <c r="Q509">
        <f t="shared" si="15"/>
        <v>7.0652317297140554E-2</v>
      </c>
      <c r="R509">
        <v>36671.300000000003</v>
      </c>
      <c r="S509">
        <v>17301</v>
      </c>
      <c r="T509">
        <v>44312.4</v>
      </c>
      <c r="U509" s="1"/>
      <c r="V509" s="1">
        <v>0</v>
      </c>
      <c r="W509" s="1">
        <v>0</v>
      </c>
      <c r="X509" s="1">
        <v>0</v>
      </c>
      <c r="Y509" s="1">
        <v>0</v>
      </c>
      <c r="Z509" s="1">
        <f t="shared" si="14"/>
        <v>1.237096112698983E-2</v>
      </c>
      <c r="AA509" s="1">
        <v>0.7715881</v>
      </c>
      <c r="AB509" s="1">
        <v>1.2605090000000001</v>
      </c>
    </row>
    <row r="510" spans="1:28" x14ac:dyDescent="0.25">
      <c r="A510" s="1" t="s">
        <v>59</v>
      </c>
      <c r="B510" s="1">
        <v>2006</v>
      </c>
      <c r="C510" s="1">
        <v>74.900000000000006</v>
      </c>
      <c r="D510" s="1">
        <v>74.900002000000001</v>
      </c>
      <c r="E510" s="1">
        <v>75.5</v>
      </c>
      <c r="F510" s="1">
        <v>0</v>
      </c>
      <c r="G510" s="1">
        <v>0</v>
      </c>
      <c r="H510" s="1">
        <v>0</v>
      </c>
      <c r="I510" s="1">
        <v>0</v>
      </c>
      <c r="J510" s="1"/>
      <c r="K510" s="1">
        <v>-6.9157999999999997E-2</v>
      </c>
      <c r="L510" s="1">
        <v>2478</v>
      </c>
      <c r="M510" s="1">
        <v>859268</v>
      </c>
      <c r="N510" s="1">
        <v>0.28838499746295682</v>
      </c>
      <c r="O510">
        <v>61365.4</v>
      </c>
      <c r="P510">
        <v>1441.2</v>
      </c>
      <c r="Q510">
        <f t="shared" si="15"/>
        <v>6.9738661279135264E-2</v>
      </c>
      <c r="R510">
        <v>16860.5</v>
      </c>
      <c r="S510">
        <v>3579.2</v>
      </c>
      <c r="T510">
        <v>5811.9</v>
      </c>
      <c r="U510" s="1"/>
      <c r="V510" s="1">
        <v>0</v>
      </c>
      <c r="W510" s="1">
        <v>0</v>
      </c>
      <c r="X510" s="1">
        <v>0</v>
      </c>
      <c r="Y510" s="1">
        <v>0.5</v>
      </c>
      <c r="Z510" s="1">
        <f t="shared" si="14"/>
        <v>2.3485547230198123E-2</v>
      </c>
      <c r="AA510" s="1">
        <v>0.99230719999999994</v>
      </c>
      <c r="AB510" s="1">
        <v>0.95000640000000003</v>
      </c>
    </row>
    <row r="511" spans="1:28" x14ac:dyDescent="0.25">
      <c r="A511" s="1" t="s">
        <v>60</v>
      </c>
      <c r="B511" s="1">
        <v>2006</v>
      </c>
      <c r="C511" s="1">
        <v>55.2</v>
      </c>
      <c r="D511" s="1">
        <v>55.200001</v>
      </c>
      <c r="E511" s="1">
        <v>54.766669999999998</v>
      </c>
      <c r="F511" s="1">
        <v>0</v>
      </c>
      <c r="G511" s="1">
        <v>0.1</v>
      </c>
      <c r="H511" s="1">
        <v>0</v>
      </c>
      <c r="I511" s="1">
        <v>1</v>
      </c>
      <c r="J511" s="1"/>
      <c r="K511" s="1">
        <v>-6.7711599999999997E-2</v>
      </c>
      <c r="L511" s="1">
        <v>59912</v>
      </c>
      <c r="M511" s="1">
        <v>18166990</v>
      </c>
      <c r="N511" s="1">
        <v>0.32978495612096448</v>
      </c>
      <c r="O511">
        <v>834434.5</v>
      </c>
      <c r="P511">
        <v>21381</v>
      </c>
      <c r="Q511">
        <f t="shared" si="15"/>
        <v>4.4754441985161E-2</v>
      </c>
      <c r="R511">
        <v>45530.5</v>
      </c>
      <c r="S511">
        <v>59873.7</v>
      </c>
      <c r="T511">
        <v>41123</v>
      </c>
      <c r="U511" s="1"/>
      <c r="V511" s="1">
        <v>1</v>
      </c>
      <c r="W511" s="1">
        <v>1</v>
      </c>
      <c r="X511" s="1">
        <v>1</v>
      </c>
      <c r="Y511" s="1">
        <v>1</v>
      </c>
      <c r="Z511" s="1">
        <f t="shared" si="14"/>
        <v>2.5623341316784003E-2</v>
      </c>
      <c r="AA511" s="1">
        <v>1.165751</v>
      </c>
      <c r="AB511" s="1">
        <v>8.4450200000000003E-2</v>
      </c>
    </row>
    <row r="512" spans="1:28" x14ac:dyDescent="0.25">
      <c r="A512" s="1" t="s">
        <v>61</v>
      </c>
      <c r="B512" s="1">
        <v>2006</v>
      </c>
      <c r="C512" s="1">
        <v>61</v>
      </c>
      <c r="D512" s="1">
        <v>61</v>
      </c>
      <c r="E512" s="1">
        <v>60.2</v>
      </c>
      <c r="F512" s="1">
        <v>0</v>
      </c>
      <c r="G512" s="1">
        <v>1</v>
      </c>
      <c r="H512" s="1">
        <v>0</v>
      </c>
      <c r="I512" s="1">
        <v>1</v>
      </c>
      <c r="J512" s="1"/>
      <c r="K512" s="1">
        <v>-2.5001300000000001E-2</v>
      </c>
      <c r="L512" s="1">
        <v>26459</v>
      </c>
      <c r="M512" s="1">
        <v>9155813</v>
      </c>
      <c r="N512" s="1">
        <v>0.28898580606659396</v>
      </c>
      <c r="O512">
        <v>451010.5</v>
      </c>
      <c r="P512">
        <v>5853.1</v>
      </c>
      <c r="Q512">
        <f t="shared" si="15"/>
        <v>4.8620193531694021E-2</v>
      </c>
      <c r="R512">
        <v>29378.7</v>
      </c>
      <c r="S512">
        <v>25242.799999999999</v>
      </c>
      <c r="T512">
        <v>52723.5</v>
      </c>
      <c r="U512" s="1"/>
      <c r="V512" s="1">
        <v>0</v>
      </c>
      <c r="W512" s="1">
        <v>1</v>
      </c>
      <c r="X512" s="1">
        <v>1</v>
      </c>
      <c r="Y512" s="1">
        <v>0</v>
      </c>
      <c r="Z512" s="1">
        <f t="shared" si="14"/>
        <v>1.2977746637827723E-2</v>
      </c>
      <c r="AA512" s="1">
        <v>-0.63417860000000004</v>
      </c>
      <c r="AB512" s="1">
        <v>-0.54158729999999999</v>
      </c>
    </row>
    <row r="513" spans="1:28" x14ac:dyDescent="0.25">
      <c r="A513" s="1" t="s">
        <v>62</v>
      </c>
      <c r="B513" s="1">
        <v>2006</v>
      </c>
      <c r="C513" s="1">
        <v>48</v>
      </c>
      <c r="D513" s="1">
        <v>48</v>
      </c>
      <c r="E513" s="1">
        <v>51.933329999999998</v>
      </c>
      <c r="F513" s="1">
        <v>0</v>
      </c>
      <c r="G513" s="1">
        <v>0</v>
      </c>
      <c r="H513" s="1">
        <v>0</v>
      </c>
      <c r="I513" s="1">
        <v>0</v>
      </c>
      <c r="J513" s="1"/>
      <c r="K513" s="1">
        <v>1.2261899999999999E-2</v>
      </c>
      <c r="L513" s="1">
        <v>4138</v>
      </c>
      <c r="M513" s="1">
        <v>1309731</v>
      </c>
      <c r="N513" s="1">
        <v>0.31594273938694284</v>
      </c>
      <c r="O513">
        <v>70384.3</v>
      </c>
      <c r="P513">
        <v>753.5</v>
      </c>
      <c r="Q513">
        <f t="shared" si="15"/>
        <v>5.3164199366129386E-2</v>
      </c>
      <c r="R513">
        <v>2335.1</v>
      </c>
      <c r="S513">
        <v>4158.3999999999996</v>
      </c>
      <c r="T513">
        <v>1549.1</v>
      </c>
      <c r="U513" s="1"/>
      <c r="V513" s="1">
        <v>0</v>
      </c>
      <c r="W513" s="1">
        <v>0</v>
      </c>
      <c r="X513" s="1">
        <v>0.5</v>
      </c>
      <c r="Y513" s="1">
        <v>0</v>
      </c>
      <c r="Z513" s="1">
        <f t="shared" si="14"/>
        <v>1.0705512450930108E-2</v>
      </c>
      <c r="AA513" s="1">
        <v>0.40403040000000001</v>
      </c>
      <c r="AB513" s="1">
        <v>0.64499479999999998</v>
      </c>
    </row>
    <row r="514" spans="1:28" x14ac:dyDescent="0.25">
      <c r="A514" s="1" t="s">
        <v>63</v>
      </c>
      <c r="B514" s="1">
        <v>2006</v>
      </c>
      <c r="C514" s="1">
        <v>64</v>
      </c>
      <c r="D514" s="1">
        <v>64</v>
      </c>
      <c r="E514" s="1">
        <v>63.16666</v>
      </c>
      <c r="F514" s="1">
        <v>0</v>
      </c>
      <c r="G514" s="1">
        <v>1</v>
      </c>
      <c r="H514" s="1">
        <v>0</v>
      </c>
      <c r="I514" s="1">
        <v>1</v>
      </c>
      <c r="J514" s="1"/>
      <c r="K514" s="1">
        <v>-4.36601E-2</v>
      </c>
      <c r="L514" s="1">
        <v>3220</v>
      </c>
      <c r="M514" s="1">
        <v>1468669</v>
      </c>
      <c r="N514" s="1">
        <v>0.21924613374422691</v>
      </c>
      <c r="O514">
        <v>57598.9</v>
      </c>
      <c r="P514">
        <v>412.3</v>
      </c>
      <c r="Q514">
        <f t="shared" si="15"/>
        <v>3.8937704819806233E-2</v>
      </c>
      <c r="R514">
        <v>2559.6999999999998</v>
      </c>
      <c r="S514">
        <v>3824.1</v>
      </c>
      <c r="T514">
        <v>5294.6</v>
      </c>
      <c r="U514" s="1"/>
      <c r="V514" s="1">
        <v>1</v>
      </c>
      <c r="W514" s="1">
        <v>1</v>
      </c>
      <c r="X514" s="1">
        <v>0.5</v>
      </c>
      <c r="Y514" s="1">
        <v>0</v>
      </c>
      <c r="Z514" s="1">
        <f t="shared" si="14"/>
        <v>7.1581228113731339E-3</v>
      </c>
      <c r="AA514" s="1">
        <v>-1.372635</v>
      </c>
      <c r="AB514" s="1">
        <v>-1.346123</v>
      </c>
    </row>
    <row r="515" spans="1:28" x14ac:dyDescent="0.25">
      <c r="A515" s="1" t="s">
        <v>64</v>
      </c>
      <c r="B515" s="1">
        <v>2006</v>
      </c>
      <c r="C515" s="1">
        <v>49.2</v>
      </c>
      <c r="D515" s="1">
        <v>49.200001</v>
      </c>
      <c r="E515" s="1">
        <v>48.033329999999999</v>
      </c>
      <c r="F515" s="1">
        <v>1</v>
      </c>
      <c r="G515" s="1">
        <v>0</v>
      </c>
      <c r="H515" s="1">
        <v>1</v>
      </c>
      <c r="I515" s="1">
        <v>0</v>
      </c>
      <c r="J515" s="1"/>
      <c r="K515" s="1">
        <v>9.5787399999999995E-2</v>
      </c>
      <c r="L515" s="1">
        <v>60805</v>
      </c>
      <c r="M515" s="1">
        <v>12643955</v>
      </c>
      <c r="N515" s="1">
        <v>0.48090174316501438</v>
      </c>
      <c r="O515">
        <v>706084.1</v>
      </c>
      <c r="P515">
        <v>14789.3</v>
      </c>
      <c r="Q515">
        <f t="shared" si="15"/>
        <v>5.4673937071114218E-2</v>
      </c>
      <c r="R515">
        <v>69490.8</v>
      </c>
      <c r="S515">
        <v>46131.3</v>
      </c>
      <c r="T515">
        <v>94907.8</v>
      </c>
      <c r="U515" s="1"/>
      <c r="V515" s="1">
        <v>0</v>
      </c>
      <c r="W515" s="1">
        <v>0</v>
      </c>
      <c r="X515" s="1">
        <v>0</v>
      </c>
      <c r="Y515" s="1">
        <v>1</v>
      </c>
      <c r="Z515" s="1">
        <f t="shared" si="14"/>
        <v>2.0945521928620116E-2</v>
      </c>
      <c r="AA515" s="1">
        <v>4.8726529999999997</v>
      </c>
      <c r="AB515" s="1">
        <v>4.0709669999999996</v>
      </c>
    </row>
    <row r="516" spans="1:28" x14ac:dyDescent="0.25">
      <c r="A516" s="1" t="s">
        <v>65</v>
      </c>
      <c r="B516" s="1">
        <v>2006</v>
      </c>
      <c r="C516" s="1">
        <v>65.2</v>
      </c>
      <c r="D516" s="1">
        <v>65.199996999999996</v>
      </c>
      <c r="E516" s="1">
        <v>66.3</v>
      </c>
      <c r="F516" s="1">
        <v>0</v>
      </c>
      <c r="G516" s="1">
        <v>0.1</v>
      </c>
      <c r="H516" s="1">
        <v>0.5</v>
      </c>
      <c r="I516" s="1">
        <v>0.1</v>
      </c>
      <c r="J516" s="1"/>
      <c r="K516" s="1">
        <v>-9.64174E-2</v>
      </c>
      <c r="L516" s="1">
        <v>12546</v>
      </c>
      <c r="M516" s="1">
        <v>6332669</v>
      </c>
      <c r="N516" s="1">
        <v>0.19811551811724251</v>
      </c>
      <c r="O516">
        <v>291705.2</v>
      </c>
      <c r="P516">
        <v>2341.8000000000002</v>
      </c>
      <c r="Q516">
        <f t="shared" si="15"/>
        <v>4.5693750928715846E-2</v>
      </c>
      <c r="R516">
        <v>15126.3</v>
      </c>
      <c r="S516">
        <v>21387.599999999999</v>
      </c>
      <c r="T516">
        <v>79560.5</v>
      </c>
      <c r="U516" s="1"/>
      <c r="V516" s="1">
        <v>1</v>
      </c>
      <c r="W516" s="1">
        <v>1</v>
      </c>
      <c r="X516" s="1">
        <v>0.5</v>
      </c>
      <c r="Y516" s="1">
        <v>0</v>
      </c>
      <c r="Z516" s="1">
        <f t="shared" si="14"/>
        <v>8.0279679621755116E-3</v>
      </c>
      <c r="AA516" s="1">
        <v>-1.0969230000000001</v>
      </c>
      <c r="AB516" s="1">
        <v>-1.1130660000000001</v>
      </c>
    </row>
    <row r="517" spans="1:28" x14ac:dyDescent="0.25">
      <c r="A517" s="1" t="s">
        <v>66</v>
      </c>
      <c r="B517" s="1">
        <v>2006</v>
      </c>
      <c r="C517" s="1">
        <v>68.8</v>
      </c>
      <c r="D517" s="1">
        <v>68.800003000000004</v>
      </c>
      <c r="E517" s="1">
        <v>68</v>
      </c>
      <c r="F517" s="1">
        <v>0</v>
      </c>
      <c r="G517" s="1">
        <v>0.1</v>
      </c>
      <c r="H517" s="1">
        <v>0</v>
      </c>
      <c r="I517" s="1">
        <v>0.1</v>
      </c>
      <c r="J517" s="1"/>
      <c r="K517" s="1">
        <v>-6.5093200000000004E-2</v>
      </c>
      <c r="L517" s="1">
        <v>6957</v>
      </c>
      <c r="M517" s="1">
        <v>2982644</v>
      </c>
      <c r="N517" s="1">
        <v>0.23324942567735205</v>
      </c>
      <c r="O517">
        <v>146068.4</v>
      </c>
      <c r="P517">
        <v>1001.5</v>
      </c>
      <c r="Q517">
        <f t="shared" si="15"/>
        <v>4.8637014675569724E-2</v>
      </c>
      <c r="R517">
        <v>16334.8</v>
      </c>
      <c r="S517">
        <v>9427.2000000000007</v>
      </c>
      <c r="T517">
        <v>29920.3</v>
      </c>
      <c r="U517" s="1"/>
      <c r="V517" s="1">
        <v>0</v>
      </c>
      <c r="W517" s="1">
        <v>1</v>
      </c>
      <c r="X517" s="1">
        <v>1</v>
      </c>
      <c r="Y517" s="1">
        <v>0</v>
      </c>
      <c r="Z517" s="1">
        <f t="shared" si="14"/>
        <v>6.8563768754912081E-3</v>
      </c>
      <c r="AA517" s="1">
        <v>-1.6151660000000001</v>
      </c>
      <c r="AB517" s="1">
        <v>-1.5220070000000001</v>
      </c>
    </row>
    <row r="518" spans="1:28" x14ac:dyDescent="0.25">
      <c r="A518" s="1" t="s">
        <v>67</v>
      </c>
      <c r="B518" s="1">
        <v>2006</v>
      </c>
      <c r="C518" s="1">
        <v>64.5</v>
      </c>
      <c r="D518" s="1">
        <v>64.5</v>
      </c>
      <c r="E518" s="1">
        <v>64.599999999999994</v>
      </c>
      <c r="F518" s="1">
        <v>0</v>
      </c>
      <c r="G518" s="1">
        <v>0.1</v>
      </c>
      <c r="H518" s="1">
        <v>0.5</v>
      </c>
      <c r="I518" s="1">
        <v>0.1</v>
      </c>
      <c r="J518" s="1"/>
      <c r="K518" s="1">
        <v>-7.9667999999999996E-3</v>
      </c>
      <c r="L518" s="1">
        <v>7777</v>
      </c>
      <c r="M518" s="1">
        <v>2762931</v>
      </c>
      <c r="N518" s="1">
        <v>0.28147644657068888</v>
      </c>
      <c r="O518">
        <v>128914.9</v>
      </c>
      <c r="P518">
        <v>864.2</v>
      </c>
      <c r="Q518">
        <f t="shared" si="15"/>
        <v>4.6345963760948065E-2</v>
      </c>
      <c r="R518">
        <v>5987.4</v>
      </c>
      <c r="S518">
        <v>9102.1</v>
      </c>
      <c r="T518">
        <v>21943.1</v>
      </c>
      <c r="U518" s="1"/>
      <c r="V518" s="1">
        <v>1</v>
      </c>
      <c r="W518" s="1">
        <v>1</v>
      </c>
      <c r="X518" s="1">
        <v>1</v>
      </c>
      <c r="Y518" s="1">
        <v>0</v>
      </c>
      <c r="Z518" s="1">
        <f t="shared" si="14"/>
        <v>6.703647134660152E-3</v>
      </c>
      <c r="AA518" s="1">
        <v>-1.1223000000000001</v>
      </c>
      <c r="AB518" s="1">
        <v>-1.1928989999999999</v>
      </c>
    </row>
    <row r="519" spans="1:28" x14ac:dyDescent="0.25">
      <c r="A519" s="1" t="s">
        <v>68</v>
      </c>
      <c r="B519" s="1">
        <v>2006</v>
      </c>
      <c r="C519" s="1">
        <v>58</v>
      </c>
      <c r="D519" s="1">
        <v>58</v>
      </c>
      <c r="E519" s="1">
        <v>57.9</v>
      </c>
      <c r="F519" s="1">
        <v>0</v>
      </c>
      <c r="G519" s="1">
        <v>1</v>
      </c>
      <c r="H519" s="1">
        <v>0</v>
      </c>
      <c r="I519" s="1">
        <v>1</v>
      </c>
      <c r="J519" s="1"/>
      <c r="K519" s="1">
        <v>-4.9756000000000002E-3</v>
      </c>
      <c r="L519" s="1">
        <v>11607</v>
      </c>
      <c r="M519" s="1">
        <v>4219239</v>
      </c>
      <c r="N519" s="1">
        <v>0.27509700208971333</v>
      </c>
      <c r="O519">
        <v>173508</v>
      </c>
      <c r="P519">
        <v>1496.2</v>
      </c>
      <c r="Q519">
        <f t="shared" si="15"/>
        <v>4.0768441892009434E-2</v>
      </c>
      <c r="R519">
        <v>8179.4</v>
      </c>
      <c r="S519">
        <v>13273.9</v>
      </c>
      <c r="T519">
        <v>34136.300000000003</v>
      </c>
      <c r="U519" s="1"/>
      <c r="V519" s="1">
        <v>0</v>
      </c>
      <c r="W519" s="1">
        <v>0</v>
      </c>
      <c r="X519" s="1">
        <v>1</v>
      </c>
      <c r="Y519" s="1">
        <v>0.5</v>
      </c>
      <c r="Z519" s="1">
        <f t="shared" si="14"/>
        <v>8.6232335108467617E-3</v>
      </c>
      <c r="AA519" s="1">
        <v>0.13326389999999999</v>
      </c>
      <c r="AB519" s="1">
        <v>-0.209812</v>
      </c>
    </row>
    <row r="520" spans="1:28" x14ac:dyDescent="0.25">
      <c r="A520" s="1" t="s">
        <v>69</v>
      </c>
      <c r="B520" s="1">
        <v>2006</v>
      </c>
      <c r="C520" s="1">
        <v>39</v>
      </c>
      <c r="D520" s="1">
        <v>39</v>
      </c>
      <c r="E520" s="1">
        <v>41.8</v>
      </c>
      <c r="F520" s="1">
        <v>1</v>
      </c>
      <c r="G520" s="1">
        <v>0</v>
      </c>
      <c r="H520" s="1">
        <v>1</v>
      </c>
      <c r="I520" s="1">
        <v>0</v>
      </c>
      <c r="J520" s="1"/>
      <c r="K520" s="1">
        <v>0.102684</v>
      </c>
      <c r="L520" s="1">
        <v>16930</v>
      </c>
      <c r="M520" s="1">
        <v>4302665</v>
      </c>
      <c r="N520" s="1">
        <v>0.39347706595795862</v>
      </c>
      <c r="O520">
        <v>243378.5</v>
      </c>
      <c r="P520">
        <v>2794.2</v>
      </c>
      <c r="Q520">
        <f t="shared" si="15"/>
        <v>5.5915182799497518E-2</v>
      </c>
      <c r="R520">
        <v>7172.2</v>
      </c>
      <c r="S520">
        <v>12497.4</v>
      </c>
      <c r="T520">
        <v>77566.2</v>
      </c>
      <c r="U520" s="1"/>
      <c r="V520" s="1">
        <v>1</v>
      </c>
      <c r="W520" s="1">
        <v>0</v>
      </c>
      <c r="X520" s="1">
        <v>1</v>
      </c>
      <c r="Y520" s="1">
        <v>0.5</v>
      </c>
      <c r="Z520" s="1">
        <f t="shared" si="14"/>
        <v>1.1480882658081958E-2</v>
      </c>
      <c r="AA520" s="1">
        <v>2.9046379999999998</v>
      </c>
      <c r="AB520" s="1">
        <v>2.233015</v>
      </c>
    </row>
    <row r="521" spans="1:28" x14ac:dyDescent="0.25">
      <c r="A521" s="1" t="s">
        <v>70</v>
      </c>
      <c r="B521" s="1">
        <v>2006</v>
      </c>
      <c r="C521" s="1">
        <v>65.5</v>
      </c>
      <c r="D521" s="1">
        <v>65.5</v>
      </c>
      <c r="E521" s="1">
        <v>66.2</v>
      </c>
      <c r="F521" s="1">
        <v>0</v>
      </c>
      <c r="G521" s="1">
        <v>0</v>
      </c>
      <c r="H521" s="1">
        <v>0</v>
      </c>
      <c r="I521" s="1">
        <v>0</v>
      </c>
      <c r="J521" s="1"/>
      <c r="K521" s="1">
        <v>-7.2982999999999998E-3</v>
      </c>
      <c r="L521" s="1">
        <v>3570</v>
      </c>
      <c r="M521" s="1">
        <v>1323619</v>
      </c>
      <c r="N521" s="1">
        <v>0.26971507661948041</v>
      </c>
      <c r="O521">
        <v>54279</v>
      </c>
      <c r="P521">
        <v>646.79999999999995</v>
      </c>
      <c r="Q521">
        <f t="shared" si="15"/>
        <v>4.0519363955942002E-2</v>
      </c>
      <c r="R521">
        <v>2887.2</v>
      </c>
      <c r="S521">
        <v>6118.6</v>
      </c>
      <c r="T521">
        <v>5824.1</v>
      </c>
      <c r="U521" s="1"/>
      <c r="V521" s="1">
        <v>0</v>
      </c>
      <c r="W521" s="1">
        <v>1</v>
      </c>
      <c r="X521" s="1">
        <v>0</v>
      </c>
      <c r="Y521" s="1">
        <v>0</v>
      </c>
      <c r="Z521" s="1">
        <f t="shared" si="14"/>
        <v>1.1916210689216822E-2</v>
      </c>
      <c r="AA521" s="1">
        <v>-0.31997490000000001</v>
      </c>
      <c r="AB521" s="1">
        <v>-1.06263E-2</v>
      </c>
    </row>
    <row r="522" spans="1:28" x14ac:dyDescent="0.25">
      <c r="A522" s="1" t="s">
        <v>71</v>
      </c>
      <c r="B522" s="1">
        <v>2006</v>
      </c>
      <c r="C522" s="1">
        <v>63.4</v>
      </c>
      <c r="D522" s="1">
        <v>63.400002000000001</v>
      </c>
      <c r="E522" s="1">
        <v>61.633339999999997</v>
      </c>
      <c r="F522" s="1">
        <v>0</v>
      </c>
      <c r="G522" s="1">
        <v>0.1</v>
      </c>
      <c r="H522" s="1">
        <v>0</v>
      </c>
      <c r="I522" s="1">
        <v>0.5</v>
      </c>
      <c r="J522" s="1"/>
      <c r="K522" s="1">
        <v>2.6286299999999999E-2</v>
      </c>
      <c r="L522" s="1">
        <v>20999</v>
      </c>
      <c r="M522" s="1">
        <v>5627367</v>
      </c>
      <c r="N522" s="1">
        <v>0.37315853044594388</v>
      </c>
      <c r="O522">
        <v>311609.59999999998</v>
      </c>
      <c r="P522">
        <v>4123.6000000000004</v>
      </c>
      <c r="Q522">
        <f t="shared" si="15"/>
        <v>5.4641184767227728E-2</v>
      </c>
      <c r="R522">
        <v>17587.8</v>
      </c>
      <c r="S522">
        <v>22264.799999999999</v>
      </c>
      <c r="T522">
        <v>17060.3</v>
      </c>
      <c r="U522" s="1"/>
      <c r="V522" s="1">
        <v>0</v>
      </c>
      <c r="W522" s="1">
        <v>1</v>
      </c>
      <c r="X522" s="1">
        <v>0</v>
      </c>
      <c r="Y522" s="1">
        <v>0</v>
      </c>
      <c r="Z522" s="1">
        <f t="shared" si="14"/>
        <v>1.32332251637947E-2</v>
      </c>
      <c r="AA522" s="1">
        <v>0.10126499999999999</v>
      </c>
      <c r="AB522" s="1">
        <v>0.4071862</v>
      </c>
    </row>
    <row r="523" spans="1:28" x14ac:dyDescent="0.25">
      <c r="A523" s="1" t="s">
        <v>72</v>
      </c>
      <c r="B523" s="1">
        <v>2006</v>
      </c>
      <c r="C523" s="1">
        <v>59</v>
      </c>
      <c r="D523" s="1">
        <v>59</v>
      </c>
      <c r="E523" s="1">
        <v>60.833329999999997</v>
      </c>
      <c r="F523" s="1">
        <v>0</v>
      </c>
      <c r="G523" s="1">
        <v>0</v>
      </c>
      <c r="H523" s="1">
        <v>0</v>
      </c>
      <c r="I523" s="1">
        <v>0</v>
      </c>
      <c r="J523" s="1"/>
      <c r="K523" s="1">
        <v>0.21365790000000001</v>
      </c>
      <c r="L523" s="1">
        <v>39616</v>
      </c>
      <c r="M523" s="1">
        <v>6410084</v>
      </c>
      <c r="N523" s="1">
        <v>0.61802622243327854</v>
      </c>
      <c r="O523">
        <v>398277.7</v>
      </c>
      <c r="P523">
        <v>7608.2</v>
      </c>
      <c r="Q523">
        <f t="shared" si="15"/>
        <v>6.0946081205800112E-2</v>
      </c>
      <c r="R523">
        <v>35690.300000000003</v>
      </c>
      <c r="S523">
        <v>34767.599999999999</v>
      </c>
      <c r="T523">
        <v>39306.800000000003</v>
      </c>
      <c r="U523" s="1"/>
      <c r="V523" s="1">
        <v>0</v>
      </c>
      <c r="W523" s="1">
        <v>0</v>
      </c>
      <c r="X523" s="1">
        <v>0</v>
      </c>
      <c r="Y523" s="1">
        <v>0</v>
      </c>
      <c r="Z523" s="1">
        <f t="shared" si="14"/>
        <v>1.9102751673016088E-2</v>
      </c>
      <c r="AA523" s="1">
        <v>1.728494</v>
      </c>
      <c r="AB523" s="1">
        <v>2.2521249999999999</v>
      </c>
    </row>
    <row r="524" spans="1:28" x14ac:dyDescent="0.25">
      <c r="A524" s="1" t="s">
        <v>73</v>
      </c>
      <c r="B524" s="1">
        <v>2006</v>
      </c>
      <c r="C524" s="1">
        <v>63.1</v>
      </c>
      <c r="D524" s="1">
        <v>63.099997999999999</v>
      </c>
      <c r="E524" s="1">
        <v>62.3</v>
      </c>
      <c r="F524" s="1">
        <v>1</v>
      </c>
      <c r="G524" s="1">
        <v>0</v>
      </c>
      <c r="H524" s="1">
        <v>0</v>
      </c>
      <c r="I524" s="1">
        <v>1</v>
      </c>
      <c r="J524" s="1"/>
      <c r="K524" s="1">
        <v>-1.05729E-2</v>
      </c>
      <c r="L524" s="1">
        <v>31918</v>
      </c>
      <c r="M524" s="1">
        <v>10036081</v>
      </c>
      <c r="N524" s="1">
        <v>0.31803250691181145</v>
      </c>
      <c r="O524">
        <v>443561.4</v>
      </c>
      <c r="P524">
        <v>4916.3999999999996</v>
      </c>
      <c r="Q524">
        <f t="shared" si="15"/>
        <v>4.3706801489545567E-2</v>
      </c>
      <c r="R524">
        <v>28964</v>
      </c>
      <c r="S524">
        <v>35170.1</v>
      </c>
      <c r="T524">
        <v>82478.7</v>
      </c>
      <c r="U524" s="1"/>
      <c r="V524" s="1">
        <v>2</v>
      </c>
      <c r="W524" s="1">
        <v>3</v>
      </c>
      <c r="X524" s="1">
        <v>0.5</v>
      </c>
      <c r="Y524" s="1">
        <v>0</v>
      </c>
      <c r="Z524" s="1">
        <f t="shared" si="14"/>
        <v>1.1083922090605719E-2</v>
      </c>
      <c r="AA524" s="1">
        <v>-1.359459</v>
      </c>
      <c r="AB524" s="1">
        <v>-1.7323999999999999</v>
      </c>
    </row>
    <row r="525" spans="1:28" x14ac:dyDescent="0.25">
      <c r="A525" s="1" t="s">
        <v>74</v>
      </c>
      <c r="B525" s="1">
        <v>2006</v>
      </c>
      <c r="C525" s="1">
        <v>65</v>
      </c>
      <c r="D525" s="1">
        <v>65</v>
      </c>
      <c r="E525" s="1">
        <v>66.933329999999998</v>
      </c>
      <c r="F525" s="1">
        <v>0</v>
      </c>
      <c r="G525" s="1">
        <v>1</v>
      </c>
      <c r="H525" s="1">
        <v>0</v>
      </c>
      <c r="I525" s="1">
        <v>1</v>
      </c>
      <c r="J525" s="1"/>
      <c r="K525" s="1">
        <v>6.7461699999999999E-2</v>
      </c>
      <c r="L525" s="1">
        <v>21426</v>
      </c>
      <c r="M525" s="1">
        <v>5163555</v>
      </c>
      <c r="N525" s="1">
        <v>0.41494667917742722</v>
      </c>
      <c r="O525">
        <v>282580.8</v>
      </c>
      <c r="P525">
        <v>3948.5</v>
      </c>
      <c r="Q525">
        <f t="shared" si="15"/>
        <v>5.3961330904773938E-2</v>
      </c>
      <c r="R525">
        <v>23386</v>
      </c>
      <c r="S525">
        <v>23075.3</v>
      </c>
      <c r="T525">
        <v>39724.199999999997</v>
      </c>
      <c r="U525" s="1"/>
      <c r="V525" s="1">
        <v>0</v>
      </c>
      <c r="W525" s="1">
        <v>0</v>
      </c>
      <c r="X525" s="1">
        <v>0.5</v>
      </c>
      <c r="Y525" s="1">
        <v>0</v>
      </c>
      <c r="Z525" s="1">
        <f t="shared" si="14"/>
        <v>1.3972994626669611E-2</v>
      </c>
      <c r="AA525" s="1">
        <v>0.23247719999999999</v>
      </c>
      <c r="AB525" s="1">
        <v>0.60438049999999999</v>
      </c>
    </row>
    <row r="526" spans="1:28" x14ac:dyDescent="0.25">
      <c r="A526" s="1" t="s">
        <v>75</v>
      </c>
      <c r="B526" s="1">
        <v>2006</v>
      </c>
      <c r="C526" s="1">
        <v>39.700000000000003</v>
      </c>
      <c r="D526" s="1">
        <v>39.700001</v>
      </c>
      <c r="E526" s="1">
        <v>38.833329999999997</v>
      </c>
      <c r="F526" s="1">
        <v>0</v>
      </c>
      <c r="G526" s="1">
        <v>1</v>
      </c>
      <c r="H526" s="1">
        <v>0</v>
      </c>
      <c r="I526" s="1">
        <v>1</v>
      </c>
      <c r="J526" s="1"/>
      <c r="K526" s="1">
        <v>2.6963E-3</v>
      </c>
      <c r="L526" s="1">
        <v>7312</v>
      </c>
      <c r="M526" s="1">
        <v>2904978</v>
      </c>
      <c r="N526" s="1">
        <v>0.25170586489811625</v>
      </c>
      <c r="O526">
        <v>97973.5</v>
      </c>
      <c r="P526">
        <v>1166.0999999999999</v>
      </c>
      <c r="Q526">
        <f t="shared" si="15"/>
        <v>3.3324658568842862E-2</v>
      </c>
      <c r="R526">
        <v>4180.1000000000004</v>
      </c>
      <c r="S526">
        <v>6797.1</v>
      </c>
      <c r="T526">
        <v>17281.8</v>
      </c>
      <c r="U526" s="1"/>
      <c r="V526" s="1">
        <v>1</v>
      </c>
      <c r="W526" s="1">
        <v>1</v>
      </c>
      <c r="X526" s="1">
        <v>1</v>
      </c>
      <c r="Y526" s="1">
        <v>0</v>
      </c>
      <c r="Z526" s="1">
        <f t="shared" si="14"/>
        <v>1.1902198043348456E-2</v>
      </c>
      <c r="AA526" s="1">
        <v>-7.98016E-2</v>
      </c>
      <c r="AB526" s="1">
        <v>-0.2408169</v>
      </c>
    </row>
    <row r="527" spans="1:28" x14ac:dyDescent="0.25">
      <c r="A527" s="1" t="s">
        <v>76</v>
      </c>
      <c r="B527" s="1">
        <v>2006</v>
      </c>
      <c r="C527" s="1">
        <v>57.8</v>
      </c>
      <c r="D527" s="1">
        <v>57.799999</v>
      </c>
      <c r="E527" s="1">
        <v>56.566670000000002</v>
      </c>
      <c r="F527" s="1">
        <v>0</v>
      </c>
      <c r="G527" s="1">
        <v>0.1</v>
      </c>
      <c r="H527" s="1">
        <v>0.5</v>
      </c>
      <c r="I527" s="1">
        <v>0.1</v>
      </c>
      <c r="J527" s="1"/>
      <c r="K527" s="1">
        <v>6.7295300000000002E-2</v>
      </c>
      <c r="L527" s="1">
        <v>22238</v>
      </c>
      <c r="M527" s="1">
        <v>5842704</v>
      </c>
      <c r="N527" s="1">
        <v>0.38061144292094895</v>
      </c>
      <c r="O527">
        <v>264421</v>
      </c>
      <c r="P527">
        <v>3787.4</v>
      </c>
      <c r="Q527">
        <f t="shared" si="15"/>
        <v>4.460838680172742E-2</v>
      </c>
      <c r="R527">
        <v>19667.8</v>
      </c>
      <c r="S527">
        <v>20771.7</v>
      </c>
      <c r="T527">
        <v>37090.199999999997</v>
      </c>
      <c r="U527" s="1"/>
      <c r="V527" s="1">
        <v>1</v>
      </c>
      <c r="W527" s="1">
        <v>1</v>
      </c>
      <c r="X527" s="1">
        <v>0.5</v>
      </c>
      <c r="Y527" s="1">
        <v>0</v>
      </c>
      <c r="Z527" s="1">
        <f t="shared" si="14"/>
        <v>1.4323370685384293E-2</v>
      </c>
      <c r="AA527" s="1">
        <v>0.41416639999999999</v>
      </c>
      <c r="AB527" s="1">
        <v>0.4545228</v>
      </c>
    </row>
    <row r="528" spans="1:28" x14ac:dyDescent="0.25">
      <c r="A528" s="1" t="s">
        <v>77</v>
      </c>
      <c r="B528" s="1">
        <v>2006</v>
      </c>
      <c r="C528" s="1">
        <v>54.8</v>
      </c>
      <c r="D528" s="1">
        <v>54.799999</v>
      </c>
      <c r="E528" s="1">
        <v>55.6</v>
      </c>
      <c r="F528" s="1">
        <v>0</v>
      </c>
      <c r="G528" s="1">
        <v>1</v>
      </c>
      <c r="H528" s="1">
        <v>0</v>
      </c>
      <c r="I528" s="1">
        <v>1</v>
      </c>
      <c r="J528" s="1"/>
      <c r="K528" s="1">
        <v>1.9522600000000001E-2</v>
      </c>
      <c r="L528" s="1">
        <v>2728</v>
      </c>
      <c r="M528" s="1">
        <v>952692</v>
      </c>
      <c r="N528" s="1">
        <v>0.28634647923988021</v>
      </c>
      <c r="O528">
        <v>38473.9</v>
      </c>
      <c r="P528">
        <v>361.9</v>
      </c>
      <c r="Q528">
        <f t="shared" si="15"/>
        <v>4.0004534519026087E-2</v>
      </c>
      <c r="R528">
        <v>1720.7</v>
      </c>
      <c r="S528">
        <v>3216.3</v>
      </c>
      <c r="T528">
        <v>2909.7</v>
      </c>
      <c r="U528" s="1"/>
      <c r="V528" s="1">
        <v>0</v>
      </c>
      <c r="W528" s="1">
        <v>1</v>
      </c>
      <c r="X528" s="1">
        <v>0.5</v>
      </c>
      <c r="Y528" s="1">
        <v>0</v>
      </c>
      <c r="Z528" s="1">
        <f t="shared" si="14"/>
        <v>9.4063767904995332E-3</v>
      </c>
      <c r="AA528" s="1">
        <v>-0.28218559999999998</v>
      </c>
      <c r="AB528" s="1">
        <v>-0.11794590000000001</v>
      </c>
    </row>
    <row r="529" spans="1:28" x14ac:dyDescent="0.25">
      <c r="A529" s="1" t="s">
        <v>78</v>
      </c>
      <c r="B529" s="1">
        <v>2006</v>
      </c>
      <c r="C529" s="1">
        <v>71.5</v>
      </c>
      <c r="D529" s="1">
        <v>71.5</v>
      </c>
      <c r="E529" s="1">
        <v>70.400000000000006</v>
      </c>
      <c r="F529" s="1">
        <v>0</v>
      </c>
      <c r="G529" s="1">
        <v>0.1</v>
      </c>
      <c r="H529" s="1">
        <v>0</v>
      </c>
      <c r="I529" s="1">
        <v>0.1</v>
      </c>
      <c r="J529" s="1"/>
      <c r="K529" s="1">
        <v>-1.8547000000000001E-2</v>
      </c>
      <c r="L529" s="1">
        <v>5069</v>
      </c>
      <c r="M529" s="1">
        <v>1772693</v>
      </c>
      <c r="N529" s="1">
        <v>0.28594911809320622</v>
      </c>
      <c r="O529">
        <v>91535.2</v>
      </c>
      <c r="P529">
        <v>811.3</v>
      </c>
      <c r="Q529">
        <f t="shared" si="15"/>
        <v>5.117857406781659E-2</v>
      </c>
      <c r="R529">
        <v>8497.5</v>
      </c>
      <c r="S529">
        <v>6493.6</v>
      </c>
      <c r="T529">
        <v>11020.8</v>
      </c>
      <c r="U529" s="1"/>
      <c r="V529" s="1">
        <v>2</v>
      </c>
      <c r="W529" s="1">
        <v>3</v>
      </c>
      <c r="X529" s="1">
        <v>0</v>
      </c>
      <c r="Y529" s="1">
        <v>0</v>
      </c>
      <c r="Z529" s="1">
        <f t="shared" si="14"/>
        <v>8.8632569765510968E-3</v>
      </c>
      <c r="AA529" s="1">
        <v>-2.4086810000000001</v>
      </c>
      <c r="AB529" s="1">
        <v>-2.565118</v>
      </c>
    </row>
    <row r="530" spans="1:28" x14ac:dyDescent="0.25">
      <c r="A530" s="1" t="s">
        <v>79</v>
      </c>
      <c r="B530" s="1">
        <v>2006</v>
      </c>
      <c r="C530" s="1">
        <v>56</v>
      </c>
      <c r="D530" s="1">
        <v>56</v>
      </c>
      <c r="E530" s="1">
        <v>58.8</v>
      </c>
      <c r="F530" s="1">
        <v>0</v>
      </c>
      <c r="G530" s="1">
        <v>1</v>
      </c>
      <c r="H530" s="1">
        <v>0</v>
      </c>
      <c r="I530" s="1">
        <v>1</v>
      </c>
      <c r="J530" s="1"/>
      <c r="K530" s="1">
        <v>-7.7366099999999993E-2</v>
      </c>
      <c r="L530" s="1">
        <v>5909</v>
      </c>
      <c r="M530" s="1">
        <v>2522658</v>
      </c>
      <c r="N530" s="1">
        <v>0.23423706265375649</v>
      </c>
      <c r="O530">
        <v>144601.70000000001</v>
      </c>
      <c r="P530">
        <v>1912.9</v>
      </c>
      <c r="Q530">
        <f t="shared" si="15"/>
        <v>5.6562879312217519E-2</v>
      </c>
      <c r="R530">
        <v>6178.7</v>
      </c>
      <c r="S530">
        <v>6368.8</v>
      </c>
      <c r="T530">
        <v>5592.8</v>
      </c>
      <c r="U530" s="1"/>
      <c r="V530" s="1">
        <v>1</v>
      </c>
      <c r="W530" s="1">
        <v>1</v>
      </c>
      <c r="X530" s="1">
        <v>0</v>
      </c>
      <c r="Y530" s="1">
        <v>0</v>
      </c>
      <c r="Z530" s="1">
        <f t="shared" si="14"/>
        <v>1.3228751805822477E-2</v>
      </c>
      <c r="AA530" s="1">
        <v>-0.50286470000000005</v>
      </c>
      <c r="AB530" s="1">
        <v>-0.40947539999999999</v>
      </c>
    </row>
    <row r="531" spans="1:28" x14ac:dyDescent="0.25">
      <c r="A531" s="1" t="s">
        <v>80</v>
      </c>
      <c r="B531" s="1">
        <v>2006</v>
      </c>
      <c r="C531" s="1">
        <v>66</v>
      </c>
      <c r="D531" s="1">
        <v>66</v>
      </c>
      <c r="E531" s="1">
        <v>66.066670000000002</v>
      </c>
      <c r="F531" s="1">
        <v>0</v>
      </c>
      <c r="G531" s="1">
        <v>0</v>
      </c>
      <c r="H531" s="1">
        <v>0</v>
      </c>
      <c r="I531" s="1">
        <v>0</v>
      </c>
      <c r="J531" s="1"/>
      <c r="K531" s="1">
        <v>-4.6169000000000002E-2</v>
      </c>
      <c r="L531" s="1">
        <v>3307</v>
      </c>
      <c r="M531" s="1">
        <v>1308389</v>
      </c>
      <c r="N531" s="1">
        <v>0.25275357710894847</v>
      </c>
      <c r="O531">
        <v>65926.899999999994</v>
      </c>
      <c r="P531">
        <v>911.5</v>
      </c>
      <c r="Q531">
        <f t="shared" si="15"/>
        <v>4.9691185113907251E-2</v>
      </c>
      <c r="R531">
        <v>4176</v>
      </c>
      <c r="S531">
        <v>5472.6</v>
      </c>
      <c r="T531">
        <v>6885.9</v>
      </c>
      <c r="U531" s="1"/>
      <c r="V531" s="1">
        <v>2</v>
      </c>
      <c r="W531" s="1">
        <v>3</v>
      </c>
      <c r="X531" s="1">
        <v>1</v>
      </c>
      <c r="Y531" s="1">
        <v>0</v>
      </c>
      <c r="Z531" s="1">
        <f t="shared" si="14"/>
        <v>1.3825919313664075E-2</v>
      </c>
      <c r="AA531" s="1">
        <v>-2.5039389999999999</v>
      </c>
      <c r="AB531" s="1">
        <v>-2.8579020000000002</v>
      </c>
    </row>
    <row r="532" spans="1:28" x14ac:dyDescent="0.25">
      <c r="A532" s="1" t="s">
        <v>81</v>
      </c>
      <c r="B532" s="1">
        <v>2006</v>
      </c>
      <c r="C532" s="1">
        <v>61.4</v>
      </c>
      <c r="D532" s="1">
        <v>61.400002000000001</v>
      </c>
      <c r="E532" s="1">
        <v>60.866669999999999</v>
      </c>
      <c r="F532" s="1">
        <v>0</v>
      </c>
      <c r="G532" s="1">
        <v>0</v>
      </c>
      <c r="H532" s="1">
        <v>0</v>
      </c>
      <c r="I532" s="1">
        <v>0</v>
      </c>
      <c r="J532" s="1"/>
      <c r="K532" s="1">
        <v>6.8140599999999996E-2</v>
      </c>
      <c r="L532" s="1">
        <v>39019</v>
      </c>
      <c r="M532" s="1">
        <v>8661679</v>
      </c>
      <c r="N532" s="1">
        <v>0.45047848113512401</v>
      </c>
      <c r="O532">
        <v>523842.5</v>
      </c>
      <c r="P532">
        <v>8049.4</v>
      </c>
      <c r="Q532">
        <f t="shared" si="15"/>
        <v>5.9548858829795007E-2</v>
      </c>
      <c r="R532">
        <v>37066.699999999997</v>
      </c>
      <c r="S532">
        <v>36630.699999999997</v>
      </c>
      <c r="T532">
        <v>57059.7</v>
      </c>
      <c r="U532" s="1"/>
      <c r="V532" s="1">
        <v>1</v>
      </c>
      <c r="W532" s="1">
        <v>1</v>
      </c>
      <c r="X532" s="1">
        <v>1</v>
      </c>
      <c r="Y532" s="1">
        <v>0</v>
      </c>
      <c r="Z532" s="1">
        <f t="shared" si="14"/>
        <v>1.5366068999747061E-2</v>
      </c>
      <c r="AA532" s="1">
        <v>-0.49774180000000001</v>
      </c>
      <c r="AB532" s="1">
        <v>-0.48008600000000001</v>
      </c>
    </row>
    <row r="533" spans="1:28" x14ac:dyDescent="0.25">
      <c r="A533" s="1" t="s">
        <v>82</v>
      </c>
      <c r="B533" s="1">
        <v>2006</v>
      </c>
      <c r="C533" s="1">
        <v>54.2</v>
      </c>
      <c r="D533" s="1">
        <v>54.200001</v>
      </c>
      <c r="E533" s="1">
        <v>55.4</v>
      </c>
      <c r="F533" s="1">
        <v>1</v>
      </c>
      <c r="G533" s="1">
        <v>0</v>
      </c>
      <c r="H533" s="1">
        <v>1</v>
      </c>
      <c r="I533" s="1">
        <v>0</v>
      </c>
      <c r="J533" s="1"/>
      <c r="K533" s="1">
        <v>-1.36794E-2</v>
      </c>
      <c r="L533" s="1">
        <v>5167</v>
      </c>
      <c r="M533" s="1">
        <v>1962137</v>
      </c>
      <c r="N533" s="1">
        <v>0.26333533285392408</v>
      </c>
      <c r="O533">
        <v>85852.3</v>
      </c>
      <c r="P533">
        <v>649.6</v>
      </c>
      <c r="Q533">
        <f t="shared" si="15"/>
        <v>4.3423420484910075E-2</v>
      </c>
      <c r="R533">
        <v>2421.9</v>
      </c>
      <c r="S533">
        <v>5328.8</v>
      </c>
      <c r="T533">
        <v>5472.2</v>
      </c>
      <c r="U533" s="1"/>
      <c r="V533" s="1">
        <v>0</v>
      </c>
      <c r="W533" s="1">
        <v>0</v>
      </c>
      <c r="X533" s="1">
        <v>0.5</v>
      </c>
      <c r="Y533" s="1">
        <v>0.5</v>
      </c>
      <c r="Z533" s="1">
        <f t="shared" si="14"/>
        <v>7.566483367364648E-3</v>
      </c>
      <c r="AA533" s="1">
        <v>2.2516280000000002</v>
      </c>
      <c r="AB533" s="1">
        <v>1.808208</v>
      </c>
    </row>
    <row r="534" spans="1:28" x14ac:dyDescent="0.25">
      <c r="A534" s="1" t="s">
        <v>83</v>
      </c>
      <c r="B534" s="1">
        <v>2006</v>
      </c>
      <c r="C534" s="1">
        <v>63.2</v>
      </c>
      <c r="D534" s="1">
        <v>63.200001</v>
      </c>
      <c r="E534" s="1">
        <v>62.533329999999999</v>
      </c>
      <c r="F534" s="1">
        <v>0</v>
      </c>
      <c r="G534" s="1">
        <v>0</v>
      </c>
      <c r="H534" s="1">
        <v>1</v>
      </c>
      <c r="I534" s="1">
        <v>0</v>
      </c>
      <c r="J534" s="1"/>
      <c r="K534" s="1">
        <v>0.19271240000000001</v>
      </c>
      <c r="L534" s="1">
        <v>147096</v>
      </c>
      <c r="M534" s="1">
        <v>19104631</v>
      </c>
      <c r="N534" s="1">
        <v>0.76994944314810365</v>
      </c>
      <c r="O534">
        <v>1196694.8</v>
      </c>
      <c r="P534">
        <v>40394.1</v>
      </c>
      <c r="Q534">
        <f t="shared" si="15"/>
        <v>6.0524628819054391E-2</v>
      </c>
      <c r="R534">
        <v>201050.9</v>
      </c>
      <c r="S534">
        <v>85125.4</v>
      </c>
      <c r="T534">
        <v>77306.600000000006</v>
      </c>
      <c r="U534" s="1"/>
      <c r="V534" s="1">
        <v>0</v>
      </c>
      <c r="W534" s="1">
        <v>0</v>
      </c>
      <c r="X534" s="1">
        <v>0</v>
      </c>
      <c r="Y534" s="1">
        <v>0</v>
      </c>
      <c r="Z534" s="1">
        <f t="shared" si="14"/>
        <v>3.3754721755287979E-2</v>
      </c>
      <c r="AA534" s="1">
        <v>3.8444699999999998</v>
      </c>
      <c r="AB534" s="1">
        <v>4.3515030000000001</v>
      </c>
    </row>
    <row r="535" spans="1:28" x14ac:dyDescent="0.25">
      <c r="A535" s="1" t="s">
        <v>84</v>
      </c>
      <c r="B535" s="1">
        <v>2006</v>
      </c>
      <c r="C535" s="1">
        <v>65.2</v>
      </c>
      <c r="D535" s="1">
        <v>65.199996999999996</v>
      </c>
      <c r="E535" s="1">
        <v>63.8</v>
      </c>
      <c r="F535" s="1">
        <v>1</v>
      </c>
      <c r="G535" s="1">
        <v>0</v>
      </c>
      <c r="H535" s="1">
        <v>0</v>
      </c>
      <c r="I535" s="1">
        <v>1</v>
      </c>
      <c r="J535" s="1"/>
      <c r="K535" s="1">
        <v>-0.1009512</v>
      </c>
      <c r="L535" s="1">
        <v>18339</v>
      </c>
      <c r="M535" s="1">
        <v>8917270</v>
      </c>
      <c r="N535" s="1">
        <v>0.20565711254677721</v>
      </c>
      <c r="O535">
        <v>431796.2</v>
      </c>
      <c r="P535">
        <v>3639.2</v>
      </c>
      <c r="Q535">
        <f t="shared" si="15"/>
        <v>4.8014358654610657E-2</v>
      </c>
      <c r="R535">
        <v>34226.1</v>
      </c>
      <c r="S535">
        <v>26670.400000000001</v>
      </c>
      <c r="T535">
        <v>96601.600000000006</v>
      </c>
      <c r="U535" s="1"/>
      <c r="V535" s="1">
        <v>1</v>
      </c>
      <c r="W535" s="1">
        <v>1</v>
      </c>
      <c r="X535" s="1">
        <v>0</v>
      </c>
      <c r="Y535" s="1">
        <v>0</v>
      </c>
      <c r="Z535" s="1">
        <f t="shared" si="14"/>
        <v>8.4280500847390503E-3</v>
      </c>
      <c r="AA535" s="1">
        <v>-0.40702240000000001</v>
      </c>
      <c r="AB535" s="1">
        <v>-0.40924490000000002</v>
      </c>
    </row>
    <row r="536" spans="1:28" x14ac:dyDescent="0.25">
      <c r="A536" s="1" t="s">
        <v>85</v>
      </c>
      <c r="B536" s="1">
        <v>2006</v>
      </c>
      <c r="C536" s="1">
        <v>65.2</v>
      </c>
      <c r="D536" s="1">
        <v>65.199996999999996</v>
      </c>
      <c r="E536" s="1">
        <v>66.366669999999999</v>
      </c>
      <c r="F536" s="1">
        <v>0</v>
      </c>
      <c r="G536" s="1">
        <v>1</v>
      </c>
      <c r="H536" s="1">
        <v>0</v>
      </c>
      <c r="I536" s="1">
        <v>1</v>
      </c>
      <c r="J536" s="1"/>
      <c r="K536" s="1">
        <v>-7.9292399999999999E-2</v>
      </c>
      <c r="L536" s="1">
        <v>1328</v>
      </c>
      <c r="M536" s="1">
        <v>649422</v>
      </c>
      <c r="N536" s="1">
        <v>0.20448953069036774</v>
      </c>
      <c r="O536">
        <v>30371.3</v>
      </c>
      <c r="P536">
        <v>155.19999999999999</v>
      </c>
      <c r="Q536">
        <f t="shared" si="15"/>
        <v>4.6527681538352565E-2</v>
      </c>
      <c r="R536">
        <v>1599.4</v>
      </c>
      <c r="S536">
        <v>2573.9</v>
      </c>
      <c r="T536">
        <v>2958</v>
      </c>
      <c r="U536" s="1"/>
      <c r="V536" s="1">
        <v>1</v>
      </c>
      <c r="W536" s="1">
        <v>1</v>
      </c>
      <c r="X536" s="1">
        <v>1</v>
      </c>
      <c r="Y536" s="1">
        <v>0</v>
      </c>
      <c r="Z536" s="1">
        <f t="shared" si="14"/>
        <v>5.1100874839075045E-3</v>
      </c>
      <c r="AA536" s="1">
        <v>-2.101429</v>
      </c>
      <c r="AB536" s="1">
        <v>-2.1713399999999998</v>
      </c>
    </row>
    <row r="537" spans="1:28" x14ac:dyDescent="0.25">
      <c r="A537" s="1" t="s">
        <v>86</v>
      </c>
      <c r="B537" s="1">
        <v>2006</v>
      </c>
      <c r="C537" s="1">
        <v>63.5</v>
      </c>
      <c r="D537" s="1">
        <v>63.5</v>
      </c>
      <c r="E537" s="1">
        <v>62.3</v>
      </c>
      <c r="F537" s="1">
        <v>1</v>
      </c>
      <c r="G537" s="1">
        <v>0</v>
      </c>
      <c r="H537" s="1">
        <v>1</v>
      </c>
      <c r="I537" s="1">
        <v>0</v>
      </c>
      <c r="J537" s="1"/>
      <c r="K537" s="1">
        <v>-3.6382400000000002E-2</v>
      </c>
      <c r="L537" s="1">
        <v>36892</v>
      </c>
      <c r="M537" s="1">
        <v>11481213</v>
      </c>
      <c r="N537" s="1">
        <v>0.32132493317561484</v>
      </c>
      <c r="O537">
        <v>541618.69999999995</v>
      </c>
      <c r="P537">
        <v>5737.1</v>
      </c>
      <c r="Q537">
        <f t="shared" si="15"/>
        <v>4.6674650143673842E-2</v>
      </c>
      <c r="R537">
        <v>43882.7</v>
      </c>
      <c r="S537">
        <v>44320.3</v>
      </c>
      <c r="T537">
        <v>109086.1</v>
      </c>
      <c r="U537" s="1"/>
      <c r="V537" s="1">
        <v>1</v>
      </c>
      <c r="W537" s="1">
        <v>1</v>
      </c>
      <c r="X537" s="1">
        <v>1</v>
      </c>
      <c r="Y537" s="1">
        <v>0</v>
      </c>
      <c r="Z537" s="1">
        <f t="shared" si="14"/>
        <v>1.0592507238025572E-2</v>
      </c>
      <c r="AA537" s="1">
        <v>0.51080700000000001</v>
      </c>
      <c r="AB537" s="1">
        <v>0.29665190000000002</v>
      </c>
    </row>
    <row r="538" spans="1:28" x14ac:dyDescent="0.25">
      <c r="A538" s="1" t="s">
        <v>87</v>
      </c>
      <c r="B538" s="1">
        <v>2006</v>
      </c>
      <c r="C538" s="1">
        <v>58.8</v>
      </c>
      <c r="D538" s="1">
        <v>58.799999</v>
      </c>
      <c r="E538" s="1">
        <v>57.666670000000003</v>
      </c>
      <c r="F538" s="1">
        <v>0</v>
      </c>
      <c r="G538" s="1">
        <v>0.1</v>
      </c>
      <c r="H538" s="1">
        <v>0</v>
      </c>
      <c r="I538" s="1">
        <v>1</v>
      </c>
      <c r="J538" s="1"/>
      <c r="K538" s="1">
        <v>5.8918199999999997E-2</v>
      </c>
      <c r="L538" s="1">
        <v>12146</v>
      </c>
      <c r="M538" s="1">
        <v>3594090</v>
      </c>
      <c r="N538" s="1">
        <v>0.33794367976316675</v>
      </c>
      <c r="O538">
        <v>152481.9</v>
      </c>
      <c r="P538">
        <v>1571.5</v>
      </c>
      <c r="Q538">
        <f t="shared" si="15"/>
        <v>4.198848665447999E-2</v>
      </c>
      <c r="R538">
        <v>6049.9</v>
      </c>
      <c r="S538">
        <v>10161.200000000001</v>
      </c>
      <c r="T538">
        <v>18893.599999999999</v>
      </c>
      <c r="U538" s="1"/>
      <c r="V538" s="1">
        <v>1</v>
      </c>
      <c r="W538" s="1">
        <v>1</v>
      </c>
      <c r="X538" s="1">
        <v>0.5</v>
      </c>
      <c r="Y538" s="1">
        <v>0.5</v>
      </c>
      <c r="Z538" s="1">
        <f t="shared" si="14"/>
        <v>1.030614125348648E-2</v>
      </c>
      <c r="AA538" s="1">
        <v>-3.6576999999999998E-3</v>
      </c>
      <c r="AB538" s="1">
        <v>-0.45510230000000002</v>
      </c>
    </row>
    <row r="539" spans="1:28" x14ac:dyDescent="0.25">
      <c r="A539" s="1" t="s">
        <v>88</v>
      </c>
      <c r="B539" s="1">
        <v>2006</v>
      </c>
      <c r="C539" s="1">
        <v>59.8</v>
      </c>
      <c r="D539" s="1">
        <v>59.799999</v>
      </c>
      <c r="E539" s="1">
        <v>61.7</v>
      </c>
      <c r="F539" s="1">
        <v>0</v>
      </c>
      <c r="G539" s="1">
        <v>1</v>
      </c>
      <c r="H539" s="1">
        <v>0</v>
      </c>
      <c r="I539" s="1">
        <v>1</v>
      </c>
      <c r="J539" s="1"/>
      <c r="K539" s="1">
        <v>6.1127999999999998E-3</v>
      </c>
      <c r="L539" s="1">
        <v>11140</v>
      </c>
      <c r="M539" s="1">
        <v>3670883</v>
      </c>
      <c r="N539" s="1">
        <v>0.30346921980351865</v>
      </c>
      <c r="O539">
        <v>167910.6</v>
      </c>
      <c r="P539">
        <v>1883.5</v>
      </c>
      <c r="Q539">
        <f t="shared" si="15"/>
        <v>4.5228109967002494E-2</v>
      </c>
      <c r="R539">
        <v>7519.1</v>
      </c>
      <c r="S539">
        <v>13163.1</v>
      </c>
      <c r="T539">
        <v>22283.7</v>
      </c>
      <c r="U539" s="1"/>
      <c r="V539" s="1">
        <v>0</v>
      </c>
      <c r="W539" s="1">
        <v>1</v>
      </c>
      <c r="X539" s="1">
        <v>0.5</v>
      </c>
      <c r="Y539" s="1">
        <v>0</v>
      </c>
      <c r="Z539" s="1">
        <f t="shared" si="14"/>
        <v>1.1217278718556184E-2</v>
      </c>
      <c r="AA539" s="1">
        <v>-0.43759799999999999</v>
      </c>
      <c r="AB539" s="1">
        <v>-0.23793130000000001</v>
      </c>
    </row>
    <row r="540" spans="1:28" x14ac:dyDescent="0.25">
      <c r="A540" s="1" t="s">
        <v>89</v>
      </c>
      <c r="B540" s="1">
        <v>2006</v>
      </c>
      <c r="C540" s="1">
        <v>59.3</v>
      </c>
      <c r="D540" s="1">
        <v>59.299999</v>
      </c>
      <c r="E540" s="1">
        <v>58.533329999999999</v>
      </c>
      <c r="F540" s="1">
        <v>1</v>
      </c>
      <c r="G540" s="1">
        <v>0</v>
      </c>
      <c r="H540" s="1">
        <v>1</v>
      </c>
      <c r="I540" s="1">
        <v>0</v>
      </c>
      <c r="J540" s="1"/>
      <c r="K540" s="1">
        <v>-3.05338E-2</v>
      </c>
      <c r="L540" s="1">
        <v>45968</v>
      </c>
      <c r="M540" s="1">
        <v>12510809</v>
      </c>
      <c r="N540" s="1">
        <v>0.36742627914789522</v>
      </c>
      <c r="O540">
        <v>591252.69999999995</v>
      </c>
      <c r="P540">
        <v>12036.6</v>
      </c>
      <c r="Q540">
        <f t="shared" si="15"/>
        <v>4.6297253838660631E-2</v>
      </c>
      <c r="R540">
        <v>38421.199999999997</v>
      </c>
      <c r="S540">
        <v>55262.2</v>
      </c>
      <c r="T540">
        <v>86404.7</v>
      </c>
      <c r="U540" s="1"/>
      <c r="V540" s="1">
        <v>0</v>
      </c>
      <c r="W540" s="1">
        <v>0</v>
      </c>
      <c r="X540" s="1">
        <v>0</v>
      </c>
      <c r="Y540" s="1">
        <v>0.5</v>
      </c>
      <c r="Z540" s="1">
        <f t="shared" si="14"/>
        <v>2.0357792869275693E-2</v>
      </c>
      <c r="AA540" s="1">
        <v>3.4210669999999999</v>
      </c>
      <c r="AB540" s="1">
        <v>3.1234869999999999</v>
      </c>
    </row>
    <row r="541" spans="1:28" x14ac:dyDescent="0.25">
      <c r="A541" s="1" t="s">
        <v>90</v>
      </c>
      <c r="B541" s="1">
        <v>2006</v>
      </c>
      <c r="C541" s="1">
        <v>61.1</v>
      </c>
      <c r="D541" s="1">
        <v>61.099997999999999</v>
      </c>
      <c r="E541" s="1">
        <v>58.333329999999997</v>
      </c>
      <c r="F541" s="1">
        <v>0</v>
      </c>
      <c r="G541" s="1">
        <v>0</v>
      </c>
      <c r="H541" s="1">
        <v>0</v>
      </c>
      <c r="I541" s="1">
        <v>0</v>
      </c>
      <c r="J541" s="1"/>
      <c r="K541" s="1">
        <v>0.1095849</v>
      </c>
      <c r="L541" s="1">
        <v>4351</v>
      </c>
      <c r="M541" s="1">
        <v>1063096</v>
      </c>
      <c r="N541" s="1">
        <v>0.40927630242235885</v>
      </c>
      <c r="O541">
        <v>53492.4</v>
      </c>
      <c r="P541">
        <v>782.9</v>
      </c>
      <c r="Q541">
        <f t="shared" si="15"/>
        <v>4.9581129079593944E-2</v>
      </c>
      <c r="R541">
        <v>4064.4</v>
      </c>
      <c r="S541">
        <v>5103.8</v>
      </c>
      <c r="T541">
        <v>5118.6000000000004</v>
      </c>
      <c r="U541" s="1"/>
      <c r="V541" s="1">
        <v>0</v>
      </c>
      <c r="W541" s="1">
        <v>0</v>
      </c>
      <c r="X541" s="1">
        <v>0</v>
      </c>
      <c r="Y541" s="1">
        <v>0</v>
      </c>
      <c r="Z541" s="1">
        <f t="shared" si="14"/>
        <v>1.4635723953309254E-2</v>
      </c>
      <c r="AA541" s="1">
        <v>1.0980970000000001</v>
      </c>
      <c r="AB541" s="1">
        <v>1.532942</v>
      </c>
    </row>
    <row r="542" spans="1:28" x14ac:dyDescent="0.25">
      <c r="A542" s="1" t="s">
        <v>91</v>
      </c>
      <c r="B542" s="1">
        <v>2006</v>
      </c>
      <c r="C542" s="1">
        <v>53.9</v>
      </c>
      <c r="D542" s="1">
        <v>53.900002000000001</v>
      </c>
      <c r="E542" s="1">
        <v>55.4</v>
      </c>
      <c r="F542" s="1">
        <v>0</v>
      </c>
      <c r="G542" s="1">
        <v>0</v>
      </c>
      <c r="H542" s="1">
        <v>0</v>
      </c>
      <c r="I542" s="1">
        <v>0</v>
      </c>
      <c r="J542" s="1"/>
      <c r="K542" s="1">
        <v>-7.0173899999999997E-2</v>
      </c>
      <c r="L542" s="1">
        <v>8411</v>
      </c>
      <c r="M542" s="1">
        <v>4357847</v>
      </c>
      <c r="N542" s="1">
        <v>0.19300815287916259</v>
      </c>
      <c r="O542">
        <v>170333.5</v>
      </c>
      <c r="P542">
        <v>2192.9</v>
      </c>
      <c r="Q542">
        <f t="shared" si="15"/>
        <v>3.8583410569485346E-2</v>
      </c>
      <c r="R542">
        <v>7673</v>
      </c>
      <c r="S542">
        <v>9980.7000000000007</v>
      </c>
      <c r="T542">
        <v>28586.799999999999</v>
      </c>
      <c r="U542" s="1"/>
      <c r="V542" s="1">
        <v>0</v>
      </c>
      <c r="W542" s="1">
        <v>1</v>
      </c>
      <c r="X542" s="1">
        <v>1</v>
      </c>
      <c r="Y542" s="1">
        <v>0</v>
      </c>
      <c r="Z542" s="1">
        <f t="shared" si="14"/>
        <v>1.2874155700434736E-2</v>
      </c>
      <c r="AA542" s="1">
        <v>-0.59739600000000004</v>
      </c>
      <c r="AB542" s="1">
        <v>-0.55819680000000005</v>
      </c>
    </row>
    <row r="543" spans="1:28" x14ac:dyDescent="0.25">
      <c r="A543" s="1" t="s">
        <v>92</v>
      </c>
      <c r="B543" s="1">
        <v>2006</v>
      </c>
      <c r="C543" s="1">
        <v>65.7</v>
      </c>
      <c r="D543" s="1">
        <v>65.699996999999996</v>
      </c>
      <c r="E543" s="1">
        <v>65.866669999999999</v>
      </c>
      <c r="F543" s="1">
        <v>0</v>
      </c>
      <c r="G543" s="1">
        <v>0.1</v>
      </c>
      <c r="H543" s="1">
        <v>0</v>
      </c>
      <c r="I543" s="1">
        <v>1</v>
      </c>
      <c r="J543" s="1"/>
      <c r="K543" s="1">
        <v>-6.4191600000000001E-2</v>
      </c>
      <c r="L543" s="1">
        <v>1743</v>
      </c>
      <c r="M543" s="1">
        <v>783033</v>
      </c>
      <c r="N543" s="1">
        <v>0.22259598254479696</v>
      </c>
      <c r="O543">
        <v>36393.5</v>
      </c>
      <c r="P543">
        <v>200.6</v>
      </c>
      <c r="Q543">
        <f t="shared" si="15"/>
        <v>4.6221423618161686E-2</v>
      </c>
      <c r="R543">
        <v>5802.2</v>
      </c>
      <c r="S543">
        <v>3115.8</v>
      </c>
      <c r="T543">
        <v>3461.1</v>
      </c>
      <c r="U543" s="1"/>
      <c r="V543" s="1">
        <v>0</v>
      </c>
      <c r="W543" s="1">
        <v>1</v>
      </c>
      <c r="X543" s="1">
        <v>1</v>
      </c>
      <c r="Y543" s="1">
        <v>0</v>
      </c>
      <c r="Z543" s="1">
        <f t="shared" si="14"/>
        <v>5.5119732919339994E-3</v>
      </c>
      <c r="AA543" s="1">
        <v>-1.633248</v>
      </c>
      <c r="AB543" s="1">
        <v>-1.557266</v>
      </c>
    </row>
    <row r="544" spans="1:28" x14ac:dyDescent="0.25">
      <c r="A544" s="1" t="s">
        <v>93</v>
      </c>
      <c r="B544" s="1">
        <v>2006</v>
      </c>
      <c r="C544" s="1">
        <v>59.9</v>
      </c>
      <c r="D544" s="1">
        <v>59.900002000000001</v>
      </c>
      <c r="E544" s="1">
        <v>62.666670000000003</v>
      </c>
      <c r="F544" s="1">
        <v>0</v>
      </c>
      <c r="G544" s="1">
        <v>0.1</v>
      </c>
      <c r="H544" s="1">
        <v>0.5</v>
      </c>
      <c r="I544" s="1">
        <v>0.5</v>
      </c>
      <c r="J544" s="1"/>
      <c r="K544" s="1">
        <v>-6.7612400000000003E-2</v>
      </c>
      <c r="L544" s="1">
        <v>14867</v>
      </c>
      <c r="M544" s="1">
        <v>6088766</v>
      </c>
      <c r="N544" s="1">
        <v>0.24417098637063731</v>
      </c>
      <c r="O544">
        <v>271344.5</v>
      </c>
      <c r="P544">
        <v>2795.8</v>
      </c>
      <c r="Q544">
        <f t="shared" si="15"/>
        <v>4.4105603664190744E-2</v>
      </c>
      <c r="R544">
        <v>13150.6</v>
      </c>
      <c r="S544">
        <v>23050</v>
      </c>
      <c r="T544">
        <v>46362.400000000001</v>
      </c>
      <c r="U544" s="1"/>
      <c r="V544" s="1">
        <v>0</v>
      </c>
      <c r="W544" s="1">
        <v>1</v>
      </c>
      <c r="X544" s="1">
        <v>1</v>
      </c>
      <c r="Y544" s="1">
        <v>0</v>
      </c>
      <c r="Z544" s="1">
        <f t="shared" si="14"/>
        <v>1.0303507165245657E-2</v>
      </c>
      <c r="AA544" s="1">
        <v>-0.58937709999999999</v>
      </c>
      <c r="AB544" s="1">
        <v>-0.55130619999999997</v>
      </c>
    </row>
    <row r="545" spans="1:28" x14ac:dyDescent="0.25">
      <c r="A545" s="1" t="s">
        <v>94</v>
      </c>
      <c r="B545" s="1">
        <v>2006</v>
      </c>
      <c r="C545" s="1">
        <v>52</v>
      </c>
      <c r="D545" s="1">
        <v>52</v>
      </c>
      <c r="E545" s="1">
        <v>51.833329999999997</v>
      </c>
      <c r="F545" s="1">
        <v>1</v>
      </c>
      <c r="G545" s="1">
        <v>0</v>
      </c>
      <c r="H545" s="1">
        <v>1</v>
      </c>
      <c r="I545" s="1">
        <v>0</v>
      </c>
      <c r="J545" s="1"/>
      <c r="K545" s="1">
        <v>-2.5515900000000001E-2</v>
      </c>
      <c r="L545" s="1">
        <v>70842</v>
      </c>
      <c r="M545" s="1">
        <v>23359580</v>
      </c>
      <c r="N545" s="1">
        <v>0.30326743888374702</v>
      </c>
      <c r="O545">
        <v>1209018.2</v>
      </c>
      <c r="P545">
        <v>16620.599999999999</v>
      </c>
      <c r="Q545">
        <f t="shared" si="15"/>
        <v>5.1045335575382773E-2</v>
      </c>
      <c r="R545">
        <v>58229.7</v>
      </c>
      <c r="S545">
        <v>66487.600000000006</v>
      </c>
      <c r="T545">
        <v>199999.6</v>
      </c>
      <c r="U545" s="1"/>
      <c r="V545" s="1">
        <v>1</v>
      </c>
      <c r="W545" s="1">
        <v>1</v>
      </c>
      <c r="X545" s="1">
        <v>1</v>
      </c>
      <c r="Y545" s="1">
        <v>1</v>
      </c>
      <c r="Z545" s="1">
        <f t="shared" si="14"/>
        <v>1.3747187594032909E-2</v>
      </c>
      <c r="AA545" s="1">
        <v>2.2834490000000001</v>
      </c>
      <c r="AB545" s="1">
        <v>0.99802579999999996</v>
      </c>
    </row>
    <row r="546" spans="1:28" x14ac:dyDescent="0.25">
      <c r="A546" s="1" t="s">
        <v>95</v>
      </c>
      <c r="B546" s="1">
        <v>2006</v>
      </c>
      <c r="C546" s="1">
        <v>64.2</v>
      </c>
      <c r="D546" s="1">
        <v>64.199996999999996</v>
      </c>
      <c r="E546" s="1">
        <v>65.066670000000002</v>
      </c>
      <c r="F546" s="1">
        <v>0</v>
      </c>
      <c r="G546" s="1">
        <v>0.1</v>
      </c>
      <c r="H546" s="1">
        <v>0</v>
      </c>
      <c r="I546" s="1">
        <v>0.1</v>
      </c>
      <c r="J546" s="1"/>
      <c r="K546" s="1">
        <v>-1.0485299999999999E-2</v>
      </c>
      <c r="L546" s="1">
        <v>6984</v>
      </c>
      <c r="M546" s="1">
        <v>2525507</v>
      </c>
      <c r="N546" s="1">
        <v>0.27653853265898687</v>
      </c>
      <c r="O546">
        <v>118621.1</v>
      </c>
      <c r="P546">
        <v>1076.5999999999999</v>
      </c>
      <c r="Q546">
        <f t="shared" si="15"/>
        <v>4.65429317756791E-2</v>
      </c>
      <c r="R546">
        <v>11110.1</v>
      </c>
      <c r="S546">
        <v>6228.5</v>
      </c>
      <c r="T546">
        <v>13414.3</v>
      </c>
      <c r="U546" s="1"/>
      <c r="V546" s="1">
        <v>0</v>
      </c>
      <c r="W546" s="1">
        <v>1</v>
      </c>
      <c r="X546" s="1">
        <v>1</v>
      </c>
      <c r="Y546" s="1">
        <v>0</v>
      </c>
      <c r="Z546" s="1">
        <f t="shared" si="14"/>
        <v>9.0759569756139486E-3</v>
      </c>
      <c r="AA546" s="1">
        <v>-1.114476</v>
      </c>
      <c r="AB546" s="1">
        <v>-1.0001720000000001</v>
      </c>
    </row>
    <row r="547" spans="1:28" x14ac:dyDescent="0.25">
      <c r="A547" s="1" t="s">
        <v>96</v>
      </c>
      <c r="B547" s="1">
        <v>2006</v>
      </c>
      <c r="C547" s="1">
        <v>62.3</v>
      </c>
      <c r="D547" s="1">
        <v>62.299999</v>
      </c>
      <c r="E547" s="1">
        <v>61.7</v>
      </c>
      <c r="F547" s="1">
        <v>0</v>
      </c>
      <c r="G547" s="1">
        <v>0</v>
      </c>
      <c r="H547" s="1">
        <v>0</v>
      </c>
      <c r="I547" s="1">
        <v>0</v>
      </c>
      <c r="J547" s="1"/>
      <c r="K547" s="1">
        <v>9.1685100000000005E-2</v>
      </c>
      <c r="L547" s="1">
        <v>2280</v>
      </c>
      <c r="M547" s="1">
        <v>622892</v>
      </c>
      <c r="N547" s="1">
        <v>0.36603456136858398</v>
      </c>
      <c r="O547">
        <v>27126.3</v>
      </c>
      <c r="P547">
        <v>310.5</v>
      </c>
      <c r="Q547">
        <f t="shared" si="15"/>
        <v>4.3050480661174007E-2</v>
      </c>
      <c r="R547">
        <v>1434.2</v>
      </c>
      <c r="S547">
        <v>2577.9</v>
      </c>
      <c r="T547">
        <v>3068.5</v>
      </c>
      <c r="U547" s="1"/>
      <c r="V547" s="1">
        <v>0</v>
      </c>
      <c r="W547" s="1">
        <v>0</v>
      </c>
      <c r="X547" s="1">
        <v>0</v>
      </c>
      <c r="Y547" s="1">
        <v>0</v>
      </c>
      <c r="Z547" s="1">
        <f t="shared" si="14"/>
        <v>1.144645602238418E-2</v>
      </c>
      <c r="AA547" s="1">
        <v>0.62707999999999997</v>
      </c>
      <c r="AB547" s="1">
        <v>1.0597589999999999</v>
      </c>
    </row>
    <row r="548" spans="1:28" x14ac:dyDescent="0.25">
      <c r="A548" s="1" t="s">
        <v>97</v>
      </c>
      <c r="B548" s="1">
        <v>2006</v>
      </c>
      <c r="C548" s="1">
        <v>71.099999999999994</v>
      </c>
      <c r="D548" s="1">
        <v>71.099997999999999</v>
      </c>
      <c r="E548" s="1">
        <v>68.366669999999999</v>
      </c>
      <c r="F548" s="1">
        <v>0</v>
      </c>
      <c r="G548" s="1">
        <v>0</v>
      </c>
      <c r="H548" s="1">
        <v>0</v>
      </c>
      <c r="I548" s="1">
        <v>0</v>
      </c>
      <c r="J548" s="1"/>
      <c r="K548" s="1">
        <v>-4.11971E-2</v>
      </c>
      <c r="L548" s="1">
        <v>21722</v>
      </c>
      <c r="M548" s="1">
        <v>7673725</v>
      </c>
      <c r="N548" s="1">
        <v>0.2830698259319952</v>
      </c>
      <c r="O548">
        <v>423471.1</v>
      </c>
      <c r="P548">
        <v>5812.5</v>
      </c>
      <c r="Q548">
        <f t="shared" si="15"/>
        <v>5.4427100267471142E-2</v>
      </c>
      <c r="R548">
        <v>21471.9</v>
      </c>
      <c r="S548">
        <v>22730.1</v>
      </c>
      <c r="T548">
        <v>40167.9</v>
      </c>
      <c r="U548" s="1"/>
      <c r="V548" s="1">
        <v>0</v>
      </c>
      <c r="W548" s="1">
        <v>0</v>
      </c>
      <c r="X548" s="1">
        <v>0</v>
      </c>
      <c r="Y548" s="1">
        <v>0</v>
      </c>
      <c r="Z548" s="1">
        <f t="shared" si="14"/>
        <v>1.3725848115727378E-2</v>
      </c>
      <c r="AA548" s="1">
        <v>6.7591499999999999E-2</v>
      </c>
      <c r="AB548" s="1">
        <v>0.47531519999999999</v>
      </c>
    </row>
    <row r="549" spans="1:28" x14ac:dyDescent="0.25">
      <c r="A549" s="1" t="s">
        <v>98</v>
      </c>
      <c r="B549" s="1">
        <v>2006</v>
      </c>
      <c r="C549" s="1">
        <v>60.7</v>
      </c>
      <c r="D549" s="1">
        <v>60.700001</v>
      </c>
      <c r="E549" s="1">
        <v>62.5</v>
      </c>
      <c r="F549" s="1">
        <v>0</v>
      </c>
      <c r="G549" s="1">
        <v>1</v>
      </c>
      <c r="H549" s="1">
        <v>0</v>
      </c>
      <c r="I549" s="1">
        <v>1</v>
      </c>
      <c r="J549" s="1"/>
      <c r="K549" s="1">
        <v>4.1443300000000002E-2</v>
      </c>
      <c r="L549" s="1">
        <v>23151</v>
      </c>
      <c r="M549" s="1">
        <v>6370753</v>
      </c>
      <c r="N549" s="1">
        <v>0.36339503352272484</v>
      </c>
      <c r="O549">
        <v>356886.9</v>
      </c>
      <c r="P549">
        <v>5764.3</v>
      </c>
      <c r="Q549">
        <f t="shared" si="15"/>
        <v>5.5114772147028777E-2</v>
      </c>
      <c r="R549">
        <v>14937.4</v>
      </c>
      <c r="S549">
        <v>20915</v>
      </c>
      <c r="T549">
        <v>47302.5</v>
      </c>
      <c r="U549" s="1"/>
      <c r="V549" s="1">
        <v>0</v>
      </c>
      <c r="W549" s="1">
        <v>0</v>
      </c>
      <c r="X549" s="1">
        <v>0</v>
      </c>
      <c r="Y549" s="1">
        <v>0</v>
      </c>
      <c r="Z549" s="1">
        <f t="shared" si="14"/>
        <v>1.6151615539825082E-2</v>
      </c>
      <c r="AA549" s="1">
        <v>0.80829640000000003</v>
      </c>
      <c r="AB549" s="1">
        <v>1.236067</v>
      </c>
    </row>
    <row r="550" spans="1:28" x14ac:dyDescent="0.25">
      <c r="A550" s="1" t="s">
        <v>99</v>
      </c>
      <c r="B550" s="1">
        <v>2006</v>
      </c>
      <c r="C550" s="1">
        <v>37.299999999999997</v>
      </c>
      <c r="D550" s="1">
        <v>37.299999</v>
      </c>
      <c r="E550" s="1">
        <v>36.166670000000003</v>
      </c>
      <c r="F550" s="1">
        <v>1</v>
      </c>
      <c r="G550" s="1">
        <v>0</v>
      </c>
      <c r="H550" s="1">
        <v>1</v>
      </c>
      <c r="I550" s="1">
        <v>0</v>
      </c>
      <c r="J550" s="1"/>
      <c r="K550" s="1">
        <v>-9.9912000000000004E-3</v>
      </c>
      <c r="L550" s="1">
        <v>4572</v>
      </c>
      <c r="M550" s="1">
        <v>1827912</v>
      </c>
      <c r="N550" s="1">
        <v>0.25012145004792352</v>
      </c>
      <c r="O550">
        <v>66488.899999999994</v>
      </c>
      <c r="P550">
        <v>1189.9000000000001</v>
      </c>
      <c r="Q550">
        <f t="shared" si="15"/>
        <v>3.5723273330444789E-2</v>
      </c>
      <c r="R550">
        <v>2343.3000000000002</v>
      </c>
      <c r="S550">
        <v>6011.2</v>
      </c>
      <c r="T550">
        <v>7621.8</v>
      </c>
      <c r="U550" s="1"/>
      <c r="V550" s="1">
        <v>0</v>
      </c>
      <c r="W550" s="1">
        <v>0</v>
      </c>
      <c r="X550" s="1">
        <v>0</v>
      </c>
      <c r="Y550" s="1">
        <v>1</v>
      </c>
      <c r="Z550" s="1">
        <f t="shared" si="14"/>
        <v>1.7896220271353565E-2</v>
      </c>
      <c r="AA550" s="1">
        <v>4.7519289999999996</v>
      </c>
      <c r="AB550" s="1">
        <v>3.810835</v>
      </c>
    </row>
    <row r="551" spans="1:28" x14ac:dyDescent="0.25">
      <c r="A551" s="1" t="s">
        <v>100</v>
      </c>
      <c r="B551" s="1">
        <v>2006</v>
      </c>
      <c r="C551" s="1">
        <v>62.6</v>
      </c>
      <c r="D551" s="1">
        <v>62.599997999999999</v>
      </c>
      <c r="E551" s="1">
        <v>64.2</v>
      </c>
      <c r="F551" s="1">
        <v>0</v>
      </c>
      <c r="G551" s="1">
        <v>1</v>
      </c>
      <c r="H551" s="1">
        <v>0</v>
      </c>
      <c r="I551" s="1">
        <v>1</v>
      </c>
      <c r="J551" s="1"/>
      <c r="K551" s="1">
        <v>-5.6057000000000003E-2</v>
      </c>
      <c r="L551" s="1">
        <v>14561</v>
      </c>
      <c r="M551" s="1">
        <v>5577655</v>
      </c>
      <c r="N551" s="1">
        <v>0.2610595312904796</v>
      </c>
      <c r="O551">
        <v>266660.09999999998</v>
      </c>
      <c r="P551">
        <v>2653.1</v>
      </c>
      <c r="Q551">
        <f t="shared" si="15"/>
        <v>4.7332974162080661E-2</v>
      </c>
      <c r="R551">
        <v>18340.2</v>
      </c>
      <c r="S551">
        <v>21929.7</v>
      </c>
      <c r="T551">
        <v>55152.3</v>
      </c>
      <c r="U551" s="1"/>
      <c r="V551" s="1">
        <v>0</v>
      </c>
      <c r="W551" s="1">
        <v>0</v>
      </c>
      <c r="X551" s="1">
        <v>0</v>
      </c>
      <c r="Y551" s="1">
        <v>0</v>
      </c>
      <c r="Z551" s="1">
        <f t="shared" si="14"/>
        <v>9.9493700032363304E-3</v>
      </c>
      <c r="AA551" s="1">
        <v>-0.12172860000000001</v>
      </c>
      <c r="AB551" s="1">
        <v>0.23894960000000001</v>
      </c>
    </row>
    <row r="552" spans="1:28" x14ac:dyDescent="0.25">
      <c r="A552" s="1" t="s">
        <v>101</v>
      </c>
      <c r="B552" s="1">
        <v>2006</v>
      </c>
      <c r="C552" s="1">
        <v>64.2</v>
      </c>
      <c r="D552" s="1">
        <v>64.199996999999996</v>
      </c>
      <c r="E552" s="1">
        <v>64.533330000000007</v>
      </c>
      <c r="F552" s="1">
        <v>0</v>
      </c>
      <c r="G552" s="1">
        <v>0.1</v>
      </c>
      <c r="H552" s="1">
        <v>0</v>
      </c>
      <c r="I552" s="1">
        <v>0.1</v>
      </c>
      <c r="J552" s="1"/>
      <c r="K552" s="1">
        <v>-5.8606999999999999E-2</v>
      </c>
      <c r="L552" s="1">
        <v>1511</v>
      </c>
      <c r="M552" s="1">
        <v>522667</v>
      </c>
      <c r="N552" s="1">
        <v>0.28909420338379888</v>
      </c>
      <c r="O552">
        <v>37582.199999999997</v>
      </c>
      <c r="P552">
        <v>168.1</v>
      </c>
      <c r="Q552">
        <f t="shared" si="15"/>
        <v>7.1583053837338109E-2</v>
      </c>
      <c r="R552">
        <v>861.4</v>
      </c>
      <c r="S552">
        <v>1270</v>
      </c>
      <c r="T552">
        <v>2555.4</v>
      </c>
      <c r="U552" s="1"/>
      <c r="V552" s="1">
        <v>0</v>
      </c>
      <c r="W552" s="1">
        <v>0</v>
      </c>
      <c r="X552" s="1">
        <v>1</v>
      </c>
      <c r="Y552" s="1">
        <v>0</v>
      </c>
      <c r="Z552" s="1">
        <f t="shared" si="14"/>
        <v>4.4728621528276682E-3</v>
      </c>
      <c r="AA552" s="1">
        <v>-1.1955610000000001</v>
      </c>
      <c r="AB552" s="1">
        <v>-1.0309980000000001</v>
      </c>
    </row>
    <row r="553" spans="1:28" x14ac:dyDescent="0.25">
      <c r="A553" s="1" t="s">
        <v>52</v>
      </c>
      <c r="B553" s="1">
        <v>2007</v>
      </c>
      <c r="C553" s="1">
        <v>50.7</v>
      </c>
      <c r="D553" s="1">
        <v>50.700001</v>
      </c>
      <c r="E553" s="1">
        <v>47.533329999999999</v>
      </c>
      <c r="F553" s="1">
        <v>1</v>
      </c>
      <c r="G553" s="1">
        <v>0</v>
      </c>
      <c r="H553" s="1">
        <v>1</v>
      </c>
      <c r="I553" s="1">
        <v>0</v>
      </c>
      <c r="J553" s="1"/>
      <c r="K553" s="1">
        <v>-1.8936000000000001E-3</v>
      </c>
      <c r="L553" s="1">
        <v>12625</v>
      </c>
      <c r="M553" s="1">
        <v>4672840</v>
      </c>
      <c r="N553" s="1">
        <v>0.27017830698247747</v>
      </c>
      <c r="O553">
        <v>186499.4</v>
      </c>
      <c r="P553">
        <v>2312.6999999999998</v>
      </c>
      <c r="Q553">
        <f t="shared" si="15"/>
        <v>3.9416436257179784E-2</v>
      </c>
      <c r="R553">
        <v>9974.4</v>
      </c>
      <c r="S553">
        <v>12154.4</v>
      </c>
      <c r="T553">
        <v>31933.599999999999</v>
      </c>
      <c r="U553" s="1"/>
      <c r="V553" s="1">
        <v>1</v>
      </c>
      <c r="W553" s="1">
        <v>1</v>
      </c>
      <c r="X553" s="1">
        <v>0</v>
      </c>
      <c r="Y553" s="1">
        <v>0</v>
      </c>
      <c r="Z553" s="1">
        <f t="shared" si="14"/>
        <v>1.2400576087644249E-2</v>
      </c>
      <c r="AA553" s="1">
        <v>2.0043690000000001</v>
      </c>
      <c r="AB553" s="1">
        <v>1.9049689999999999</v>
      </c>
    </row>
    <row r="554" spans="1:28" x14ac:dyDescent="0.25">
      <c r="A554" s="1" t="s">
        <v>53</v>
      </c>
      <c r="B554" s="1">
        <v>2007</v>
      </c>
      <c r="C554" s="1">
        <v>56</v>
      </c>
      <c r="D554" s="1">
        <v>56</v>
      </c>
      <c r="E554" s="1">
        <v>58.266669999999998</v>
      </c>
      <c r="F554" s="1">
        <v>0</v>
      </c>
      <c r="G554" s="1">
        <v>0.1</v>
      </c>
      <c r="H554" s="1">
        <v>0</v>
      </c>
      <c r="I554" s="1">
        <v>0.1</v>
      </c>
      <c r="J554" s="1"/>
      <c r="K554" s="1">
        <v>-1.9856499999999999E-2</v>
      </c>
      <c r="L554" s="1">
        <v>2318</v>
      </c>
      <c r="M554" s="1">
        <v>680300</v>
      </c>
      <c r="N554" s="1">
        <v>0.34073202998677055</v>
      </c>
      <c r="O554">
        <v>51144</v>
      </c>
      <c r="P554">
        <v>214.8</v>
      </c>
      <c r="Q554">
        <f t="shared" si="15"/>
        <v>7.4862854622960454E-2</v>
      </c>
      <c r="R554">
        <v>1188.5</v>
      </c>
      <c r="S554">
        <v>2554.1</v>
      </c>
      <c r="T554">
        <v>1956.9</v>
      </c>
      <c r="U554" s="1"/>
      <c r="V554" s="1">
        <v>1</v>
      </c>
      <c r="W554" s="1">
        <v>1</v>
      </c>
      <c r="X554" s="1">
        <v>1</v>
      </c>
      <c r="Y554" s="1">
        <v>0</v>
      </c>
      <c r="Z554" s="1">
        <f t="shared" si="14"/>
        <v>4.1999061473486626E-3</v>
      </c>
      <c r="AA554" s="1">
        <v>-1.6247579999999999</v>
      </c>
      <c r="AB554" s="1">
        <v>-1.713193</v>
      </c>
    </row>
    <row r="555" spans="1:28" x14ac:dyDescent="0.25">
      <c r="A555" s="1" t="s">
        <v>54</v>
      </c>
      <c r="B555" s="1">
        <v>2007</v>
      </c>
      <c r="C555" s="1">
        <v>66.3</v>
      </c>
      <c r="D555" s="1">
        <v>66.300003000000004</v>
      </c>
      <c r="E555" s="1">
        <v>65.566670000000002</v>
      </c>
      <c r="F555" s="1">
        <v>0</v>
      </c>
      <c r="G555" s="1">
        <v>0.1</v>
      </c>
      <c r="H555" s="1">
        <v>0</v>
      </c>
      <c r="I555" s="1">
        <v>0.1</v>
      </c>
      <c r="J555" s="1"/>
      <c r="K555" s="1">
        <v>-0.10274990000000001</v>
      </c>
      <c r="L555" s="1">
        <v>12793</v>
      </c>
      <c r="M555" s="1">
        <v>6167681</v>
      </c>
      <c r="N555" s="1">
        <v>0.20741993627750852</v>
      </c>
      <c r="O555">
        <v>284811.7</v>
      </c>
      <c r="P555">
        <v>2812.9</v>
      </c>
      <c r="Q555">
        <f t="shared" si="15"/>
        <v>4.5722014481617966E-2</v>
      </c>
      <c r="R555">
        <v>15231.8</v>
      </c>
      <c r="S555">
        <v>19337.8</v>
      </c>
      <c r="T555">
        <v>23632.3</v>
      </c>
      <c r="U555" s="1"/>
      <c r="V555" s="1">
        <v>0</v>
      </c>
      <c r="W555" s="1">
        <v>1</v>
      </c>
      <c r="X555" s="1">
        <v>1</v>
      </c>
      <c r="Y555" s="1">
        <v>0</v>
      </c>
      <c r="Z555" s="1">
        <f t="shared" si="14"/>
        <v>9.8763498830982017E-3</v>
      </c>
      <c r="AA555" s="1">
        <v>-1.3926970000000001</v>
      </c>
      <c r="AB555" s="1">
        <v>-1.322986</v>
      </c>
    </row>
    <row r="556" spans="1:28" x14ac:dyDescent="0.25">
      <c r="A556" s="1" t="s">
        <v>55</v>
      </c>
      <c r="B556" s="1">
        <v>2007</v>
      </c>
      <c r="C556" s="1">
        <v>56.5</v>
      </c>
      <c r="D556" s="1">
        <v>56.5</v>
      </c>
      <c r="E556" s="1">
        <v>56.2</v>
      </c>
      <c r="F556" s="1">
        <v>0</v>
      </c>
      <c r="G556" s="1">
        <v>1</v>
      </c>
      <c r="H556" s="1">
        <v>0</v>
      </c>
      <c r="I556" s="1">
        <v>1</v>
      </c>
      <c r="J556" s="1"/>
      <c r="K556" s="1">
        <v>-6.2178999999999998E-2</v>
      </c>
      <c r="L556" s="1">
        <v>5700</v>
      </c>
      <c r="M556" s="1">
        <v>2848650</v>
      </c>
      <c r="N556" s="1">
        <v>0.20009478173871834</v>
      </c>
      <c r="O556">
        <v>106272.5</v>
      </c>
      <c r="P556">
        <v>808.6</v>
      </c>
      <c r="Q556">
        <f t="shared" si="15"/>
        <v>3.70224141259895E-2</v>
      </c>
      <c r="R556">
        <v>4299.8</v>
      </c>
      <c r="S556">
        <v>7865</v>
      </c>
      <c r="T556">
        <v>18203.5</v>
      </c>
      <c r="U556" s="1"/>
      <c r="V556" s="1">
        <v>1</v>
      </c>
      <c r="W556" s="1">
        <v>1</v>
      </c>
      <c r="X556" s="1">
        <v>1</v>
      </c>
      <c r="Y556" s="1">
        <v>0.5</v>
      </c>
      <c r="Z556" s="1">
        <f t="shared" si="14"/>
        <v>7.6087416782328453E-3</v>
      </c>
      <c r="AA556" s="1">
        <v>-0.88803100000000001</v>
      </c>
      <c r="AB556" s="1">
        <v>-1.512677</v>
      </c>
    </row>
    <row r="557" spans="1:28" x14ac:dyDescent="0.25">
      <c r="A557" s="1" t="s">
        <v>56</v>
      </c>
      <c r="B557" s="1">
        <v>2007</v>
      </c>
      <c r="C557" s="1">
        <v>53.5</v>
      </c>
      <c r="D557" s="1">
        <v>53.5</v>
      </c>
      <c r="E557" s="1">
        <v>51.7</v>
      </c>
      <c r="F557" s="1">
        <v>0</v>
      </c>
      <c r="G557" s="1">
        <v>0.1</v>
      </c>
      <c r="H557" s="1">
        <v>0</v>
      </c>
      <c r="I557" s="1">
        <v>0.5</v>
      </c>
      <c r="J557" s="1"/>
      <c r="K557" s="1">
        <v>1.9238E-3</v>
      </c>
      <c r="L557" s="1">
        <v>148399</v>
      </c>
      <c r="M557" s="1">
        <v>36250311</v>
      </c>
      <c r="N557" s="1">
        <v>0.40937303958578453</v>
      </c>
      <c r="O557">
        <v>2103014.7999999998</v>
      </c>
      <c r="P557">
        <v>34682.5</v>
      </c>
      <c r="Q557">
        <f t="shared" si="15"/>
        <v>5.7056953249311426E-2</v>
      </c>
      <c r="R557">
        <v>103130.3</v>
      </c>
      <c r="S557">
        <v>113249.2</v>
      </c>
      <c r="T557">
        <v>243164.9</v>
      </c>
      <c r="U557" s="1"/>
      <c r="V557" s="1">
        <v>0</v>
      </c>
      <c r="W557" s="1">
        <v>1</v>
      </c>
      <c r="X557" s="1">
        <v>0.5</v>
      </c>
      <c r="Y557" s="1">
        <v>0.5</v>
      </c>
      <c r="Z557" s="1">
        <f t="shared" si="14"/>
        <v>1.6491800247910762E-2</v>
      </c>
      <c r="AA557" s="1">
        <v>0.92491690000000004</v>
      </c>
      <c r="AB557" s="1">
        <v>0.56972820000000002</v>
      </c>
    </row>
    <row r="558" spans="1:28" x14ac:dyDescent="0.25">
      <c r="A558" s="1" t="s">
        <v>57</v>
      </c>
      <c r="B558" s="1">
        <v>2007</v>
      </c>
      <c r="C558" s="1">
        <v>65.099999999999994</v>
      </c>
      <c r="D558" s="1">
        <v>65.099997999999999</v>
      </c>
      <c r="E558" s="1">
        <v>66.066670000000002</v>
      </c>
      <c r="F558" s="1">
        <v>0</v>
      </c>
      <c r="G558" s="1">
        <v>0.1</v>
      </c>
      <c r="H558" s="1">
        <v>0</v>
      </c>
      <c r="I558" s="1">
        <v>0.1</v>
      </c>
      <c r="J558" s="1"/>
      <c r="K558" s="1">
        <v>7.3042800000000005E-2</v>
      </c>
      <c r="L558" s="1">
        <v>18894</v>
      </c>
      <c r="M558" s="1">
        <v>4803868</v>
      </c>
      <c r="N558" s="1">
        <v>0.39330805925558321</v>
      </c>
      <c r="O558">
        <v>264664.5</v>
      </c>
      <c r="P558">
        <v>3112.8</v>
      </c>
      <c r="Q558">
        <f t="shared" si="15"/>
        <v>5.4446063047527533E-2</v>
      </c>
      <c r="R558">
        <v>14761.5</v>
      </c>
      <c r="S558">
        <v>14668.9</v>
      </c>
      <c r="T558">
        <v>20315.400000000001</v>
      </c>
      <c r="U558" s="1"/>
      <c r="V558" s="1">
        <v>1</v>
      </c>
      <c r="W558" s="1">
        <v>2</v>
      </c>
      <c r="X558" s="1">
        <v>1</v>
      </c>
      <c r="Y558" s="1">
        <v>0</v>
      </c>
      <c r="Z558" s="1">
        <f t="shared" si="14"/>
        <v>1.1761305350736499E-2</v>
      </c>
      <c r="AA558" s="1">
        <v>-1.4491229999999999</v>
      </c>
      <c r="AB558" s="1">
        <v>-1.509253</v>
      </c>
    </row>
    <row r="559" spans="1:28" x14ac:dyDescent="0.25">
      <c r="A559" s="1" t="s">
        <v>58</v>
      </c>
      <c r="B559" s="1">
        <v>2007</v>
      </c>
      <c r="C559" s="1">
        <v>66.3</v>
      </c>
      <c r="D559" s="1">
        <v>66.300003000000004</v>
      </c>
      <c r="E559" s="1">
        <v>65.466669999999993</v>
      </c>
      <c r="F559" s="1">
        <v>0</v>
      </c>
      <c r="G559" s="1">
        <v>0</v>
      </c>
      <c r="H559" s="1">
        <v>0</v>
      </c>
      <c r="I559" s="1">
        <v>0</v>
      </c>
      <c r="J559" s="1"/>
      <c r="K559" s="1">
        <v>0.14803540000000001</v>
      </c>
      <c r="L559" s="1">
        <v>19013</v>
      </c>
      <c r="M559" s="1">
        <v>3527270</v>
      </c>
      <c r="N559" s="1">
        <v>0.53902876729028404</v>
      </c>
      <c r="O559">
        <v>260993.1</v>
      </c>
      <c r="P559">
        <v>3141.5</v>
      </c>
      <c r="Q559">
        <f t="shared" si="15"/>
        <v>7.3102314254366696E-2</v>
      </c>
      <c r="R559">
        <v>39651.199999999997</v>
      </c>
      <c r="S559">
        <v>17387.5</v>
      </c>
      <c r="T559">
        <v>45292.3</v>
      </c>
      <c r="U559" s="1"/>
      <c r="V559" s="1">
        <v>0</v>
      </c>
      <c r="W559" s="1">
        <v>0</v>
      </c>
      <c r="X559" s="1">
        <v>0</v>
      </c>
      <c r="Y559" s="1">
        <v>0</v>
      </c>
      <c r="Z559" s="1">
        <f t="shared" si="14"/>
        <v>1.2036716679483098E-2</v>
      </c>
      <c r="AA559" s="1">
        <v>0.71385620000000005</v>
      </c>
      <c r="AB559" s="1">
        <v>1.2018329999999999</v>
      </c>
    </row>
    <row r="560" spans="1:28" x14ac:dyDescent="0.25">
      <c r="A560" s="1" t="s">
        <v>59</v>
      </c>
      <c r="B560" s="1">
        <v>2007</v>
      </c>
      <c r="C560" s="1">
        <v>75.599999999999994</v>
      </c>
      <c r="D560" s="1">
        <v>75.599997999999999</v>
      </c>
      <c r="E560" s="1">
        <v>74</v>
      </c>
      <c r="F560" s="1">
        <v>0</v>
      </c>
      <c r="G560" s="1">
        <v>0</v>
      </c>
      <c r="H560" s="1">
        <v>0</v>
      </c>
      <c r="I560" s="1">
        <v>0</v>
      </c>
      <c r="J560" s="1"/>
      <c r="K560" s="1">
        <v>-6.5128199999999997E-2</v>
      </c>
      <c r="L560" s="1">
        <v>2526</v>
      </c>
      <c r="M560" s="1">
        <v>871749</v>
      </c>
      <c r="N560" s="1">
        <v>0.28976230543424769</v>
      </c>
      <c r="O560">
        <v>61229.4</v>
      </c>
      <c r="P560">
        <v>1341.1</v>
      </c>
      <c r="Q560">
        <f t="shared" si="15"/>
        <v>6.8699017721844252E-2</v>
      </c>
      <c r="R560">
        <v>16823</v>
      </c>
      <c r="S560">
        <v>3658.2</v>
      </c>
      <c r="T560">
        <v>6314.1</v>
      </c>
      <c r="U560" s="1"/>
      <c r="V560" s="1">
        <v>0</v>
      </c>
      <c r="W560" s="1">
        <v>0</v>
      </c>
      <c r="X560" s="1">
        <v>0</v>
      </c>
      <c r="Y560" s="1">
        <v>0.5</v>
      </c>
      <c r="Z560" s="1">
        <f t="shared" si="14"/>
        <v>2.1902876722620177E-2</v>
      </c>
      <c r="AA560" s="1">
        <v>0.93848399999999998</v>
      </c>
      <c r="AB560" s="1">
        <v>0.88353870000000001</v>
      </c>
    </row>
    <row r="561" spans="1:28" x14ac:dyDescent="0.25">
      <c r="A561" s="1" t="s">
        <v>60</v>
      </c>
      <c r="B561" s="1">
        <v>2007</v>
      </c>
      <c r="C561" s="1">
        <v>58.2</v>
      </c>
      <c r="D561" s="1">
        <v>58.200001</v>
      </c>
      <c r="E561" s="1">
        <v>56.1</v>
      </c>
      <c r="F561" s="1">
        <v>0</v>
      </c>
      <c r="G561" s="1">
        <v>0.1</v>
      </c>
      <c r="H561" s="1">
        <v>0</v>
      </c>
      <c r="I561" s="1">
        <v>1</v>
      </c>
      <c r="J561" s="1"/>
      <c r="K561" s="1">
        <v>-7.2186E-2</v>
      </c>
      <c r="L561" s="1">
        <v>59953</v>
      </c>
      <c r="M561" s="1">
        <v>18367842</v>
      </c>
      <c r="N561" s="1">
        <v>0.32640198015640592</v>
      </c>
      <c r="O561">
        <v>835637.2</v>
      </c>
      <c r="P561">
        <v>18326.099999999999</v>
      </c>
      <c r="Q561">
        <f t="shared" si="15"/>
        <v>4.4496849439362551E-2</v>
      </c>
      <c r="R561">
        <v>44869</v>
      </c>
      <c r="S561">
        <v>60772.800000000003</v>
      </c>
      <c r="T561">
        <v>44357.2</v>
      </c>
      <c r="U561" s="1"/>
      <c r="V561" s="1">
        <v>1</v>
      </c>
      <c r="W561" s="1">
        <v>1</v>
      </c>
      <c r="X561" s="1">
        <v>1</v>
      </c>
      <c r="Y561" s="1">
        <v>1</v>
      </c>
      <c r="Z561" s="1">
        <f t="shared" si="14"/>
        <v>2.1930689538474352E-2</v>
      </c>
      <c r="AA561" s="1">
        <v>0.78628390000000004</v>
      </c>
      <c r="AB561" s="1">
        <v>-0.30370009999999997</v>
      </c>
    </row>
    <row r="562" spans="1:28" x14ac:dyDescent="0.25">
      <c r="A562" s="1" t="s">
        <v>61</v>
      </c>
      <c r="B562" s="1">
        <v>2007</v>
      </c>
      <c r="C562" s="1">
        <v>61.2</v>
      </c>
      <c r="D562" s="1">
        <v>61.200001</v>
      </c>
      <c r="E562" s="1">
        <v>61.2</v>
      </c>
      <c r="F562" s="1">
        <v>0</v>
      </c>
      <c r="G562" s="1">
        <v>1</v>
      </c>
      <c r="H562" s="1">
        <v>0</v>
      </c>
      <c r="I562" s="1">
        <v>1</v>
      </c>
      <c r="J562" s="1"/>
      <c r="K562" s="1">
        <v>-2.0942200000000001E-2</v>
      </c>
      <c r="L562" s="1">
        <v>27227</v>
      </c>
      <c r="M562" s="1">
        <v>9349988</v>
      </c>
      <c r="N562" s="1">
        <v>0.29119823469292155</v>
      </c>
      <c r="O562">
        <v>452706.7</v>
      </c>
      <c r="P562">
        <v>5989.9</v>
      </c>
      <c r="Q562">
        <f t="shared" si="15"/>
        <v>4.777725917937007E-2</v>
      </c>
      <c r="R562">
        <v>29700.400000000001</v>
      </c>
      <c r="S562">
        <v>25481.4</v>
      </c>
      <c r="T562">
        <v>54084.3</v>
      </c>
      <c r="U562" s="1"/>
      <c r="V562" s="1">
        <v>0</v>
      </c>
      <c r="W562" s="1">
        <v>1</v>
      </c>
      <c r="X562" s="1">
        <v>1</v>
      </c>
      <c r="Y562" s="1">
        <v>0</v>
      </c>
      <c r="Z562" s="1">
        <f t="shared" si="14"/>
        <v>1.3231304065082314E-2</v>
      </c>
      <c r="AA562" s="1">
        <v>-0.64131439999999995</v>
      </c>
      <c r="AB562" s="1">
        <v>-0.53964979999999996</v>
      </c>
    </row>
    <row r="563" spans="1:28" x14ac:dyDescent="0.25">
      <c r="A563" s="1" t="s">
        <v>62</v>
      </c>
      <c r="B563" s="1">
        <v>2007</v>
      </c>
      <c r="C563" s="1">
        <v>56.3</v>
      </c>
      <c r="D563" s="1">
        <v>56.299999</v>
      </c>
      <c r="E563" s="1">
        <v>51.933329999999998</v>
      </c>
      <c r="F563" s="1">
        <v>0</v>
      </c>
      <c r="G563" s="1">
        <v>0</v>
      </c>
      <c r="H563" s="1">
        <v>0</v>
      </c>
      <c r="I563" s="1">
        <v>0</v>
      </c>
      <c r="J563" s="1"/>
      <c r="K563" s="1">
        <v>8.7478E-3</v>
      </c>
      <c r="L563" s="1">
        <v>4126</v>
      </c>
      <c r="M563" s="1">
        <v>1315675</v>
      </c>
      <c r="N563" s="1">
        <v>0.31360328348566324</v>
      </c>
      <c r="O563">
        <v>71179.7</v>
      </c>
      <c r="P563">
        <v>749.3</v>
      </c>
      <c r="Q563">
        <f t="shared" si="15"/>
        <v>5.3531761263229893E-2</v>
      </c>
      <c r="R563">
        <v>2408.1</v>
      </c>
      <c r="S563">
        <v>4169.3</v>
      </c>
      <c r="T563">
        <v>1541.8</v>
      </c>
      <c r="U563" s="1"/>
      <c r="V563" s="1">
        <v>0</v>
      </c>
      <c r="W563" s="1">
        <v>0</v>
      </c>
      <c r="X563" s="1">
        <v>0.5</v>
      </c>
      <c r="Y563" s="1">
        <v>0</v>
      </c>
      <c r="Z563" s="1">
        <f t="shared" si="14"/>
        <v>1.0526877747447656E-2</v>
      </c>
      <c r="AA563" s="1">
        <v>0.3768475</v>
      </c>
      <c r="AB563" s="1">
        <v>0.61520459999999999</v>
      </c>
    </row>
    <row r="564" spans="1:28" x14ac:dyDescent="0.25">
      <c r="A564" s="1" t="s">
        <v>63</v>
      </c>
      <c r="B564" s="1">
        <v>2007</v>
      </c>
      <c r="C564" s="1">
        <v>61.3</v>
      </c>
      <c r="D564" s="1">
        <v>61.299999</v>
      </c>
      <c r="E564" s="1">
        <v>62.266669999999998</v>
      </c>
      <c r="F564" s="1">
        <v>0</v>
      </c>
      <c r="G564" s="1">
        <v>1</v>
      </c>
      <c r="H564" s="1">
        <v>0</v>
      </c>
      <c r="I564" s="1">
        <v>1</v>
      </c>
      <c r="J564" s="1"/>
      <c r="K564" s="1">
        <v>-4.15723E-2</v>
      </c>
      <c r="L564" s="1">
        <v>3330</v>
      </c>
      <c r="M564" s="1">
        <v>1505105</v>
      </c>
      <c r="N564" s="1">
        <v>0.22124702263297244</v>
      </c>
      <c r="O564">
        <v>58716.6</v>
      </c>
      <c r="P564">
        <v>416.3</v>
      </c>
      <c r="Q564">
        <f t="shared" si="15"/>
        <v>3.8735038419246498E-2</v>
      </c>
      <c r="R564">
        <v>2711.3</v>
      </c>
      <c r="S564">
        <v>3927.4</v>
      </c>
      <c r="T564">
        <v>5355.2</v>
      </c>
      <c r="U564" s="1"/>
      <c r="V564" s="1">
        <v>1</v>
      </c>
      <c r="W564" s="1">
        <v>1</v>
      </c>
      <c r="X564" s="1">
        <v>0.5</v>
      </c>
      <c r="Y564" s="1">
        <v>0</v>
      </c>
      <c r="Z564" s="1">
        <f t="shared" si="14"/>
        <v>7.0899881805145393E-3</v>
      </c>
      <c r="AA564" s="1">
        <v>-1.3327659999999999</v>
      </c>
      <c r="AB564" s="1">
        <v>-1.310662</v>
      </c>
    </row>
    <row r="565" spans="1:28" x14ac:dyDescent="0.25">
      <c r="A565" s="1" t="s">
        <v>64</v>
      </c>
      <c r="B565" s="1">
        <v>2007</v>
      </c>
      <c r="C565" s="1">
        <v>50.8</v>
      </c>
      <c r="D565" s="1">
        <v>50.799999</v>
      </c>
      <c r="E565" s="1">
        <v>50.433329999999998</v>
      </c>
      <c r="F565" s="1">
        <v>1</v>
      </c>
      <c r="G565" s="1">
        <v>0</v>
      </c>
      <c r="H565" s="1">
        <v>1</v>
      </c>
      <c r="I565" s="1">
        <v>0</v>
      </c>
      <c r="J565" s="1"/>
      <c r="K565" s="1">
        <v>9.8572499999999993E-2</v>
      </c>
      <c r="L565" s="1">
        <v>61259</v>
      </c>
      <c r="M565" s="1">
        <v>12695866</v>
      </c>
      <c r="N565" s="1">
        <v>0.48251139386631836</v>
      </c>
      <c r="O565">
        <v>712910.5</v>
      </c>
      <c r="P565">
        <v>15624.5</v>
      </c>
      <c r="Q565">
        <f t="shared" si="15"/>
        <v>5.4922287302024142E-2</v>
      </c>
      <c r="R565">
        <v>68331.600000000006</v>
      </c>
      <c r="S565">
        <v>46331.9</v>
      </c>
      <c r="T565">
        <v>97417</v>
      </c>
      <c r="U565" s="1"/>
      <c r="V565" s="1">
        <v>0</v>
      </c>
      <c r="W565" s="1">
        <v>0</v>
      </c>
      <c r="X565" s="1">
        <v>0</v>
      </c>
      <c r="Y565" s="1">
        <v>1</v>
      </c>
      <c r="Z565" s="1">
        <f t="shared" ref="Z565:Z628" si="16">P565/O565</f>
        <v>2.1916495829420384E-2</v>
      </c>
      <c r="AA565" s="1">
        <v>4.8612780000000004</v>
      </c>
      <c r="AB565" s="1">
        <v>4.0789350000000004</v>
      </c>
    </row>
    <row r="566" spans="1:28" x14ac:dyDescent="0.25">
      <c r="A566" s="1" t="s">
        <v>65</v>
      </c>
      <c r="B566" s="1">
        <v>2007</v>
      </c>
      <c r="C566" s="1">
        <v>68.2</v>
      </c>
      <c r="D566" s="1">
        <v>68.199996999999996</v>
      </c>
      <c r="E566" s="1">
        <v>67.5</v>
      </c>
      <c r="F566" s="1">
        <v>0</v>
      </c>
      <c r="G566" s="1">
        <v>0.1</v>
      </c>
      <c r="H566" s="1">
        <v>0.5</v>
      </c>
      <c r="I566" s="1">
        <v>0.1</v>
      </c>
      <c r="J566" s="1"/>
      <c r="K566" s="1">
        <v>-7.8395300000000001E-2</v>
      </c>
      <c r="L566" s="1">
        <v>13564</v>
      </c>
      <c r="M566" s="1">
        <v>6379599</v>
      </c>
      <c r="N566" s="1">
        <v>0.21261524431237766</v>
      </c>
      <c r="O566">
        <v>299415.90000000002</v>
      </c>
      <c r="P566">
        <v>2428.3000000000002</v>
      </c>
      <c r="Q566">
        <f t="shared" ref="Q566:Q629" si="17">(O566-P566)/M566</f>
        <v>4.6552706525911744E-2</v>
      </c>
      <c r="R566">
        <v>16497.900000000001</v>
      </c>
      <c r="S566">
        <v>21121.599999999999</v>
      </c>
      <c r="T566">
        <v>91507.7</v>
      </c>
      <c r="U566" s="1"/>
      <c r="V566" s="1">
        <v>1</v>
      </c>
      <c r="W566" s="1">
        <v>1</v>
      </c>
      <c r="X566" s="1">
        <v>0.5</v>
      </c>
      <c r="Y566" s="1">
        <v>0</v>
      </c>
      <c r="Z566" s="1">
        <f t="shared" si="16"/>
        <v>8.1101237442634134E-3</v>
      </c>
      <c r="AA566" s="1">
        <v>-1.0778399999999999</v>
      </c>
      <c r="AB566" s="1">
        <v>-1.076732</v>
      </c>
    </row>
    <row r="567" spans="1:28" x14ac:dyDescent="0.25">
      <c r="A567" s="1" t="s">
        <v>66</v>
      </c>
      <c r="B567" s="1">
        <v>2007</v>
      </c>
      <c r="C567" s="1">
        <v>68.900000000000006</v>
      </c>
      <c r="D567" s="1">
        <v>68.900002000000001</v>
      </c>
      <c r="E567" s="1">
        <v>68.566670000000002</v>
      </c>
      <c r="F567" s="1">
        <v>0</v>
      </c>
      <c r="G567" s="1">
        <v>0.1</v>
      </c>
      <c r="H567" s="1">
        <v>0</v>
      </c>
      <c r="I567" s="1">
        <v>0.1</v>
      </c>
      <c r="J567" s="1"/>
      <c r="K567" s="1">
        <v>-7.3232400000000003E-2</v>
      </c>
      <c r="L567" s="1">
        <v>6959</v>
      </c>
      <c r="M567" s="1">
        <v>2999212</v>
      </c>
      <c r="N567" s="1">
        <v>0.2320276125862393</v>
      </c>
      <c r="O567">
        <v>152466.20000000001</v>
      </c>
      <c r="P567">
        <v>1007.9</v>
      </c>
      <c r="Q567">
        <f t="shared" si="17"/>
        <v>5.049936449974194E-2</v>
      </c>
      <c r="R567">
        <v>20326.599999999999</v>
      </c>
      <c r="S567">
        <v>9378.4</v>
      </c>
      <c r="T567">
        <v>29949.200000000001</v>
      </c>
      <c r="U567" s="1"/>
      <c r="V567" s="1">
        <v>0</v>
      </c>
      <c r="W567" s="1">
        <v>1</v>
      </c>
      <c r="X567" s="1">
        <v>1</v>
      </c>
      <c r="Y567" s="1">
        <v>0</v>
      </c>
      <c r="Z567" s="1">
        <f t="shared" si="16"/>
        <v>6.6106455070041748E-3</v>
      </c>
      <c r="AA567" s="1">
        <v>-1.688212</v>
      </c>
      <c r="AB567" s="1">
        <v>-1.597119</v>
      </c>
    </row>
    <row r="568" spans="1:28" x14ac:dyDescent="0.25">
      <c r="A568" s="1" t="s">
        <v>67</v>
      </c>
      <c r="B568" s="1">
        <v>2007</v>
      </c>
      <c r="C568" s="1">
        <v>66.7</v>
      </c>
      <c r="D568" s="1">
        <v>66.699996999999996</v>
      </c>
      <c r="E568" s="1">
        <v>65.966669999999993</v>
      </c>
      <c r="F568" s="1">
        <v>0</v>
      </c>
      <c r="G568" s="1">
        <v>0.1</v>
      </c>
      <c r="H568" s="1">
        <v>0.5</v>
      </c>
      <c r="I568" s="1">
        <v>0.1</v>
      </c>
      <c r="J568" s="1"/>
      <c r="K568" s="1">
        <v>-1.1929E-2</v>
      </c>
      <c r="L568" s="1">
        <v>7855</v>
      </c>
      <c r="M568" s="1">
        <v>2783785</v>
      </c>
      <c r="N568" s="1">
        <v>0.2821697796345623</v>
      </c>
      <c r="O568">
        <v>135574.39999999999</v>
      </c>
      <c r="P568">
        <v>903.4</v>
      </c>
      <c r="Q568">
        <f t="shared" si="17"/>
        <v>4.8376940029492221E-2</v>
      </c>
      <c r="R568">
        <v>6651.5</v>
      </c>
      <c r="S568">
        <v>9201.2999999999993</v>
      </c>
      <c r="T568">
        <v>24559.5</v>
      </c>
      <c r="U568" s="1"/>
      <c r="V568" s="1">
        <v>1</v>
      </c>
      <c r="W568" s="1">
        <v>1</v>
      </c>
      <c r="X568" s="1">
        <v>1</v>
      </c>
      <c r="Y568" s="1">
        <v>0</v>
      </c>
      <c r="Z568" s="1">
        <f t="shared" si="16"/>
        <v>6.6634998937852574E-3</v>
      </c>
      <c r="AA568" s="1">
        <v>-1.1975659999999999</v>
      </c>
      <c r="AB568" s="1">
        <v>-1.262453</v>
      </c>
    </row>
    <row r="569" spans="1:28" x14ac:dyDescent="0.25">
      <c r="A569" s="1" t="s">
        <v>68</v>
      </c>
      <c r="B569" s="1">
        <v>2007</v>
      </c>
      <c r="C569" s="1">
        <v>60.8</v>
      </c>
      <c r="D569" s="1">
        <v>60.799999</v>
      </c>
      <c r="E569" s="1">
        <v>60.033329999999999</v>
      </c>
      <c r="F569" s="1">
        <v>0</v>
      </c>
      <c r="G569" s="1">
        <v>1</v>
      </c>
      <c r="H569" s="1">
        <v>0</v>
      </c>
      <c r="I569" s="1">
        <v>1</v>
      </c>
      <c r="J569" s="1"/>
      <c r="K569" s="1">
        <v>4.1459999999999999E-4</v>
      </c>
      <c r="L569" s="1">
        <v>11876</v>
      </c>
      <c r="M569" s="1">
        <v>4256672</v>
      </c>
      <c r="N569" s="1">
        <v>0.27899730117800947</v>
      </c>
      <c r="O569">
        <v>171850.3</v>
      </c>
      <c r="P569">
        <v>1515.2</v>
      </c>
      <c r="Q569">
        <f t="shared" si="17"/>
        <v>4.0016026604821793E-2</v>
      </c>
      <c r="R569">
        <v>7982.3</v>
      </c>
      <c r="S569">
        <v>13184.8</v>
      </c>
      <c r="T569">
        <v>32402</v>
      </c>
      <c r="U569" s="1"/>
      <c r="V569" s="1">
        <v>0</v>
      </c>
      <c r="W569" s="1">
        <v>0</v>
      </c>
      <c r="X569" s="1">
        <v>1</v>
      </c>
      <c r="Y569" s="1">
        <v>0</v>
      </c>
      <c r="Z569" s="1">
        <f t="shared" si="16"/>
        <v>8.8169761705391269E-3</v>
      </c>
      <c r="AA569" s="1">
        <v>-0.43614649999999999</v>
      </c>
      <c r="AB569" s="1">
        <v>-0.24913759999999999</v>
      </c>
    </row>
    <row r="570" spans="1:28" x14ac:dyDescent="0.25">
      <c r="A570" s="1" t="s">
        <v>69</v>
      </c>
      <c r="B570" s="1">
        <v>2007</v>
      </c>
      <c r="C570" s="1">
        <v>47.3</v>
      </c>
      <c r="D570" s="1">
        <v>47.299999</v>
      </c>
      <c r="E570" s="1">
        <v>43.066670000000002</v>
      </c>
      <c r="F570" s="1">
        <v>1</v>
      </c>
      <c r="G570" s="1">
        <v>0</v>
      </c>
      <c r="H570" s="1">
        <v>1</v>
      </c>
      <c r="I570" s="1">
        <v>0</v>
      </c>
      <c r="J570" s="1"/>
      <c r="K570" s="1">
        <v>9.7456000000000001E-2</v>
      </c>
      <c r="L570" s="1">
        <v>16965</v>
      </c>
      <c r="M570" s="1">
        <v>4375581</v>
      </c>
      <c r="N570" s="1">
        <v>0.38771993936348109</v>
      </c>
      <c r="O570">
        <v>234521.9</v>
      </c>
      <c r="P570">
        <v>2967.1</v>
      </c>
      <c r="Q570">
        <f t="shared" si="17"/>
        <v>5.291978368129855E-2</v>
      </c>
      <c r="R570">
        <v>7269.7</v>
      </c>
      <c r="S570">
        <v>12752</v>
      </c>
      <c r="T570">
        <v>64350.8</v>
      </c>
      <c r="U570" s="1"/>
      <c r="V570" s="1">
        <v>1</v>
      </c>
      <c r="W570" s="1">
        <v>0</v>
      </c>
      <c r="X570" s="1">
        <v>1</v>
      </c>
      <c r="Y570" s="1">
        <v>0.5</v>
      </c>
      <c r="Z570" s="1">
        <f t="shared" si="16"/>
        <v>1.2651696920415534E-2</v>
      </c>
      <c r="AA570" s="1">
        <v>2.9299080000000002</v>
      </c>
      <c r="AB570" s="1">
        <v>2.267331</v>
      </c>
    </row>
    <row r="571" spans="1:28" x14ac:dyDescent="0.25">
      <c r="A571" s="1" t="s">
        <v>70</v>
      </c>
      <c r="B571" s="1">
        <v>2007</v>
      </c>
      <c r="C571" s="1">
        <v>68.900000000000006</v>
      </c>
      <c r="D571" s="1">
        <v>68.900002000000001</v>
      </c>
      <c r="E571" s="1">
        <v>67.900000000000006</v>
      </c>
      <c r="F571" s="1">
        <v>0</v>
      </c>
      <c r="G571" s="1">
        <v>0</v>
      </c>
      <c r="H571" s="1">
        <v>0</v>
      </c>
      <c r="I571" s="1">
        <v>0</v>
      </c>
      <c r="J571" s="1"/>
      <c r="K571" s="1">
        <v>-5.3403000000000001E-3</v>
      </c>
      <c r="L571" s="1">
        <v>3594</v>
      </c>
      <c r="M571" s="1">
        <v>1327040</v>
      </c>
      <c r="N571" s="1">
        <v>0.27082830962141308</v>
      </c>
      <c r="O571">
        <v>54017.1</v>
      </c>
      <c r="P571">
        <v>625.79999999999995</v>
      </c>
      <c r="Q571">
        <f t="shared" si="17"/>
        <v>4.0233376537255845E-2</v>
      </c>
      <c r="R571">
        <v>2950.4</v>
      </c>
      <c r="S571">
        <v>6070.3</v>
      </c>
      <c r="T571">
        <v>6065</v>
      </c>
      <c r="U571" s="1"/>
      <c r="V571" s="1">
        <v>0</v>
      </c>
      <c r="W571" s="1">
        <v>1</v>
      </c>
      <c r="X571" s="1">
        <v>0</v>
      </c>
      <c r="Y571" s="1">
        <v>0</v>
      </c>
      <c r="Z571" s="1">
        <f t="shared" si="16"/>
        <v>1.1585220235814214E-2</v>
      </c>
      <c r="AA571" s="1">
        <v>-0.41282609999999997</v>
      </c>
      <c r="AB571" s="1">
        <v>-9.3666799999999995E-2</v>
      </c>
    </row>
    <row r="572" spans="1:28" x14ac:dyDescent="0.25">
      <c r="A572" s="1" t="s">
        <v>71</v>
      </c>
      <c r="B572" s="1">
        <v>2007</v>
      </c>
      <c r="C572" s="1">
        <v>61.7</v>
      </c>
      <c r="D572" s="1">
        <v>61.700001</v>
      </c>
      <c r="E572" s="1">
        <v>61.9</v>
      </c>
      <c r="F572" s="1">
        <v>0</v>
      </c>
      <c r="G572" s="1">
        <v>0.1</v>
      </c>
      <c r="H572" s="1">
        <v>0</v>
      </c>
      <c r="I572" s="1">
        <v>0.5</v>
      </c>
      <c r="J572" s="1"/>
      <c r="K572" s="1">
        <v>2.52252E-2</v>
      </c>
      <c r="L572" s="1">
        <v>20996</v>
      </c>
      <c r="M572" s="1">
        <v>5653408</v>
      </c>
      <c r="N572" s="1">
        <v>0.37138660432786735</v>
      </c>
      <c r="O572">
        <v>311951.5</v>
      </c>
      <c r="P572">
        <v>4030.5</v>
      </c>
      <c r="Q572">
        <f t="shared" si="17"/>
        <v>5.4466438650810273E-2</v>
      </c>
      <c r="R572">
        <v>17566</v>
      </c>
      <c r="S572">
        <v>22319.4</v>
      </c>
      <c r="T572">
        <v>18395.3</v>
      </c>
      <c r="U572" s="1"/>
      <c r="V572" s="1">
        <v>0</v>
      </c>
      <c r="W572" s="1">
        <v>1</v>
      </c>
      <c r="X572" s="1">
        <v>0</v>
      </c>
      <c r="Y572" s="1">
        <v>0</v>
      </c>
      <c r="Z572" s="1">
        <f t="shared" si="16"/>
        <v>1.2920277671368786E-2</v>
      </c>
      <c r="AA572" s="1">
        <v>6.0189399999999997E-2</v>
      </c>
      <c r="AB572" s="1">
        <v>0.36590470000000003</v>
      </c>
    </row>
    <row r="573" spans="1:28" x14ac:dyDescent="0.25">
      <c r="A573" s="1" t="s">
        <v>72</v>
      </c>
      <c r="B573" s="1">
        <v>2007</v>
      </c>
      <c r="C573" s="1">
        <v>65.7</v>
      </c>
      <c r="D573" s="1">
        <v>65.699996999999996</v>
      </c>
      <c r="E573" s="1">
        <v>62.733330000000002</v>
      </c>
      <c r="F573" s="1">
        <v>0</v>
      </c>
      <c r="G573" s="1">
        <v>0</v>
      </c>
      <c r="H573" s="1">
        <v>0</v>
      </c>
      <c r="I573" s="1">
        <v>0</v>
      </c>
      <c r="J573" s="1"/>
      <c r="K573" s="1">
        <v>0.25349519999999998</v>
      </c>
      <c r="L573" s="1">
        <v>42501</v>
      </c>
      <c r="M573" s="1">
        <v>6431559</v>
      </c>
      <c r="N573" s="1">
        <v>0.6608195617889846</v>
      </c>
      <c r="O573">
        <v>408524.9</v>
      </c>
      <c r="P573">
        <v>8118</v>
      </c>
      <c r="Q573">
        <f t="shared" si="17"/>
        <v>6.2256585067477423E-2</v>
      </c>
      <c r="R573">
        <v>34570.300000000003</v>
      </c>
      <c r="S573">
        <v>35666</v>
      </c>
      <c r="T573">
        <v>44652.800000000003</v>
      </c>
      <c r="U573" s="1"/>
      <c r="V573" s="1">
        <v>0</v>
      </c>
      <c r="W573" s="1">
        <v>0</v>
      </c>
      <c r="X573" s="1">
        <v>0</v>
      </c>
      <c r="Y573" s="1">
        <v>0</v>
      </c>
      <c r="Z573" s="1">
        <f t="shared" si="16"/>
        <v>1.9871493757173675E-2</v>
      </c>
      <c r="AA573" s="1">
        <v>1.851469</v>
      </c>
      <c r="AB573" s="1">
        <v>2.4110450000000001</v>
      </c>
    </row>
    <row r="574" spans="1:28" x14ac:dyDescent="0.25">
      <c r="A574" s="1" t="s">
        <v>73</v>
      </c>
      <c r="B574" s="1">
        <v>2007</v>
      </c>
      <c r="C574" s="1">
        <v>64.2</v>
      </c>
      <c r="D574" s="1">
        <v>64.199996999999996</v>
      </c>
      <c r="E574" s="1">
        <v>62.333329999999997</v>
      </c>
      <c r="F574" s="1">
        <v>1</v>
      </c>
      <c r="G574" s="1">
        <v>0</v>
      </c>
      <c r="H574" s="1">
        <v>0</v>
      </c>
      <c r="I574" s="1">
        <v>1</v>
      </c>
      <c r="J574" s="1"/>
      <c r="K574" s="1">
        <v>-5.2097000000000003E-3</v>
      </c>
      <c r="L574" s="1">
        <v>32131</v>
      </c>
      <c r="M574" s="1">
        <v>10001284</v>
      </c>
      <c r="N574" s="1">
        <v>0.32126874909261655</v>
      </c>
      <c r="O574">
        <v>441120.4</v>
      </c>
      <c r="P574">
        <v>4797.8999999999996</v>
      </c>
      <c r="Q574">
        <f t="shared" si="17"/>
        <v>4.3626648338353356E-2</v>
      </c>
      <c r="R574">
        <v>29138.1</v>
      </c>
      <c r="S574">
        <v>34901.599999999999</v>
      </c>
      <c r="T574">
        <v>86201.5</v>
      </c>
      <c r="U574" s="1"/>
      <c r="V574" s="1">
        <v>2</v>
      </c>
      <c r="W574" s="1">
        <v>3</v>
      </c>
      <c r="X574" s="1">
        <v>0.5</v>
      </c>
      <c r="Y574" s="1">
        <v>0</v>
      </c>
      <c r="Z574" s="1">
        <f t="shared" si="16"/>
        <v>1.0876622346189383E-2</v>
      </c>
      <c r="AA574" s="1">
        <v>-1.3593090000000001</v>
      </c>
      <c r="AB574" s="1">
        <v>-1.7299040000000001</v>
      </c>
    </row>
    <row r="575" spans="1:28" x14ac:dyDescent="0.25">
      <c r="A575" s="1" t="s">
        <v>74</v>
      </c>
      <c r="B575" s="1">
        <v>2007</v>
      </c>
      <c r="C575" s="1">
        <v>70.599999999999994</v>
      </c>
      <c r="D575" s="1">
        <v>70.599997999999999</v>
      </c>
      <c r="E575" s="1">
        <v>67.366669999999999</v>
      </c>
      <c r="F575" s="1">
        <v>0</v>
      </c>
      <c r="G575" s="1">
        <v>1</v>
      </c>
      <c r="H575" s="1">
        <v>0</v>
      </c>
      <c r="I575" s="1">
        <v>1</v>
      </c>
      <c r="J575" s="1"/>
      <c r="K575" s="1">
        <v>7.1463600000000002E-2</v>
      </c>
      <c r="L575" s="1">
        <v>21944</v>
      </c>
      <c r="M575" s="1">
        <v>5207203</v>
      </c>
      <c r="N575" s="1">
        <v>0.42141625744185507</v>
      </c>
      <c r="O575">
        <v>283857.8</v>
      </c>
      <c r="P575">
        <v>3887.6</v>
      </c>
      <c r="Q575">
        <f t="shared" si="17"/>
        <v>5.3765946900860215E-2</v>
      </c>
      <c r="R575">
        <v>23238.799999999999</v>
      </c>
      <c r="S575">
        <v>23758.799999999999</v>
      </c>
      <c r="T575">
        <v>38659.5</v>
      </c>
      <c r="U575" s="1"/>
      <c r="V575" s="1">
        <v>0</v>
      </c>
      <c r="W575" s="1">
        <v>0</v>
      </c>
      <c r="X575" s="1">
        <v>0.5</v>
      </c>
      <c r="Y575" s="1">
        <v>0</v>
      </c>
      <c r="Z575" s="1">
        <f t="shared" si="16"/>
        <v>1.3695589834064803E-2</v>
      </c>
      <c r="AA575" s="1">
        <v>0.2050362</v>
      </c>
      <c r="AB575" s="1">
        <v>0.58062519999999995</v>
      </c>
    </row>
    <row r="576" spans="1:28" x14ac:dyDescent="0.25">
      <c r="A576" s="1" t="s">
        <v>75</v>
      </c>
      <c r="B576" s="1">
        <v>2007</v>
      </c>
      <c r="C576" s="1">
        <v>46.1</v>
      </c>
      <c r="D576" s="1">
        <v>46.099997999999999</v>
      </c>
      <c r="E576" s="1">
        <v>43.166670000000003</v>
      </c>
      <c r="F576" s="1">
        <v>0</v>
      </c>
      <c r="G576" s="1">
        <v>1</v>
      </c>
      <c r="H576" s="1">
        <v>0</v>
      </c>
      <c r="I576" s="1">
        <v>1</v>
      </c>
      <c r="J576" s="1"/>
      <c r="K576" s="1">
        <v>-2.1055399999999998E-2</v>
      </c>
      <c r="L576" s="1">
        <v>6723</v>
      </c>
      <c r="M576" s="1">
        <v>2928350</v>
      </c>
      <c r="N576" s="1">
        <v>0.22958321238922944</v>
      </c>
      <c r="O576">
        <v>100386.4</v>
      </c>
      <c r="P576">
        <v>1197.0999999999999</v>
      </c>
      <c r="Q576">
        <f t="shared" si="17"/>
        <v>3.3872078132736863E-2</v>
      </c>
      <c r="R576">
        <v>4232.2</v>
      </c>
      <c r="S576">
        <v>6911.3</v>
      </c>
      <c r="T576">
        <v>17773.900000000001</v>
      </c>
      <c r="U576" s="1"/>
      <c r="V576" s="1">
        <v>1</v>
      </c>
      <c r="W576" s="1">
        <v>1</v>
      </c>
      <c r="X576" s="1">
        <v>1</v>
      </c>
      <c r="Y576" s="1">
        <v>0</v>
      </c>
      <c r="Z576" s="1">
        <f t="shared" si="16"/>
        <v>1.1924922101001729E-2</v>
      </c>
      <c r="AA576" s="1">
        <v>-0.34520990000000001</v>
      </c>
      <c r="AB576" s="1">
        <v>-0.49367349999999999</v>
      </c>
    </row>
    <row r="577" spans="1:28" x14ac:dyDescent="0.25">
      <c r="A577" s="1" t="s">
        <v>76</v>
      </c>
      <c r="B577" s="1">
        <v>2007</v>
      </c>
      <c r="C577" s="1">
        <v>60</v>
      </c>
      <c r="D577" s="1">
        <v>60</v>
      </c>
      <c r="E577" s="1">
        <v>59.3</v>
      </c>
      <c r="F577" s="1">
        <v>0</v>
      </c>
      <c r="G577" s="1">
        <v>0.1</v>
      </c>
      <c r="H577" s="1">
        <v>0.5</v>
      </c>
      <c r="I577" s="1">
        <v>0.1</v>
      </c>
      <c r="J577" s="1"/>
      <c r="K577" s="1">
        <v>7.14085E-2</v>
      </c>
      <c r="L577" s="1">
        <v>22602</v>
      </c>
      <c r="M577" s="1">
        <v>5887612</v>
      </c>
      <c r="N577" s="1">
        <v>0.38389078628143292</v>
      </c>
      <c r="O577">
        <v>264552.90000000002</v>
      </c>
      <c r="P577">
        <v>3921</v>
      </c>
      <c r="Q577">
        <f t="shared" si="17"/>
        <v>4.4267845775163177E-2</v>
      </c>
      <c r="R577">
        <v>19231.2</v>
      </c>
      <c r="S577">
        <v>20836.900000000001</v>
      </c>
      <c r="T577">
        <v>37054.1</v>
      </c>
      <c r="U577" s="1"/>
      <c r="V577" s="1">
        <v>1</v>
      </c>
      <c r="W577" s="1">
        <v>1</v>
      </c>
      <c r="X577" s="1">
        <v>0.5</v>
      </c>
      <c r="Y577" s="1">
        <v>0</v>
      </c>
      <c r="Z577" s="1">
        <f t="shared" si="16"/>
        <v>1.4821232350883319E-2</v>
      </c>
      <c r="AA577" s="1">
        <v>0.35394130000000001</v>
      </c>
      <c r="AB577" s="1">
        <v>0.41452630000000001</v>
      </c>
    </row>
    <row r="578" spans="1:28" x14ac:dyDescent="0.25">
      <c r="A578" s="1" t="s">
        <v>77</v>
      </c>
      <c r="B578" s="1">
        <v>2007</v>
      </c>
      <c r="C578" s="1">
        <v>57.2</v>
      </c>
      <c r="D578" s="1">
        <v>57.200001</v>
      </c>
      <c r="E578" s="1">
        <v>56.433329999999998</v>
      </c>
      <c r="F578" s="1">
        <v>0</v>
      </c>
      <c r="G578" s="1">
        <v>1</v>
      </c>
      <c r="H578" s="1">
        <v>0</v>
      </c>
      <c r="I578" s="1">
        <v>1</v>
      </c>
      <c r="J578" s="1"/>
      <c r="K578" s="1">
        <v>2.4049600000000001E-2</v>
      </c>
      <c r="L578" s="1">
        <v>2844</v>
      </c>
      <c r="M578" s="1">
        <v>964706</v>
      </c>
      <c r="N578" s="1">
        <v>0.2948048420969705</v>
      </c>
      <c r="O578">
        <v>40401.9</v>
      </c>
      <c r="P578">
        <v>376.8</v>
      </c>
      <c r="Q578">
        <f t="shared" si="17"/>
        <v>4.1489427867142943E-2</v>
      </c>
      <c r="R578">
        <v>1798.4</v>
      </c>
      <c r="S578">
        <v>3239.2</v>
      </c>
      <c r="T578">
        <v>3566.9</v>
      </c>
      <c r="U578" s="1"/>
      <c r="V578" s="1">
        <v>0</v>
      </c>
      <c r="W578" s="1">
        <v>1</v>
      </c>
      <c r="X578" s="1">
        <v>0.5</v>
      </c>
      <c r="Y578" s="1">
        <v>0</v>
      </c>
      <c r="Z578" s="1">
        <f t="shared" si="16"/>
        <v>9.3262940604278508E-3</v>
      </c>
      <c r="AA578" s="1">
        <v>-0.30835590000000002</v>
      </c>
      <c r="AB578" s="1">
        <v>-0.1370382</v>
      </c>
    </row>
    <row r="579" spans="1:28" x14ac:dyDescent="0.25">
      <c r="A579" s="1" t="s">
        <v>78</v>
      </c>
      <c r="B579" s="1">
        <v>2007</v>
      </c>
      <c r="C579" s="1">
        <v>70</v>
      </c>
      <c r="D579" s="1">
        <v>70</v>
      </c>
      <c r="E579" s="1">
        <v>70.933329999999998</v>
      </c>
      <c r="F579" s="1">
        <v>0</v>
      </c>
      <c r="G579" s="1">
        <v>0.1</v>
      </c>
      <c r="H579" s="1">
        <v>0</v>
      </c>
      <c r="I579" s="1">
        <v>0.1</v>
      </c>
      <c r="J579" s="1"/>
      <c r="K579" s="1">
        <v>-2.04762E-2</v>
      </c>
      <c r="L579" s="1">
        <v>5117</v>
      </c>
      <c r="M579" s="1">
        <v>1783440</v>
      </c>
      <c r="N579" s="1">
        <v>0.28691741802359483</v>
      </c>
      <c r="O579">
        <v>93581.2</v>
      </c>
      <c r="P579">
        <v>815.4</v>
      </c>
      <c r="Q579">
        <f t="shared" si="17"/>
        <v>5.2015094424258737E-2</v>
      </c>
      <c r="R579">
        <v>9307.4</v>
      </c>
      <c r="S579">
        <v>6498.3</v>
      </c>
      <c r="T579">
        <v>10710.4</v>
      </c>
      <c r="U579" s="1"/>
      <c r="V579" s="1">
        <v>2</v>
      </c>
      <c r="W579" s="1">
        <v>3</v>
      </c>
      <c r="X579" s="1">
        <v>0</v>
      </c>
      <c r="Y579" s="1">
        <v>0</v>
      </c>
      <c r="Z579" s="1">
        <f t="shared" si="16"/>
        <v>8.7132885665069486E-3</v>
      </c>
      <c r="AA579" s="1">
        <v>-2.4505669999999999</v>
      </c>
      <c r="AB579" s="1">
        <v>-2.6054970000000002</v>
      </c>
    </row>
    <row r="580" spans="1:28" x14ac:dyDescent="0.25">
      <c r="A580" s="1" t="s">
        <v>79</v>
      </c>
      <c r="B580" s="1">
        <v>2007</v>
      </c>
      <c r="C580" s="1">
        <v>62</v>
      </c>
      <c r="D580" s="1">
        <v>62</v>
      </c>
      <c r="E580" s="1">
        <v>58.3</v>
      </c>
      <c r="F580" s="1">
        <v>0</v>
      </c>
      <c r="G580" s="1">
        <v>1</v>
      </c>
      <c r="H580" s="1">
        <v>0</v>
      </c>
      <c r="I580" s="1">
        <v>1</v>
      </c>
      <c r="J580" s="1"/>
      <c r="K580" s="1">
        <v>-7.2670399999999996E-2</v>
      </c>
      <c r="L580" s="1">
        <v>6105</v>
      </c>
      <c r="M580" s="1">
        <v>2601072</v>
      </c>
      <c r="N580" s="1">
        <v>0.23471091919024159</v>
      </c>
      <c r="O580">
        <v>144315.1</v>
      </c>
      <c r="P580">
        <v>1744.5</v>
      </c>
      <c r="Q580">
        <f t="shared" si="17"/>
        <v>5.4812246642922613E-2</v>
      </c>
      <c r="R580">
        <v>6333.3</v>
      </c>
      <c r="S580">
        <v>6561.7</v>
      </c>
      <c r="T580">
        <v>6527.9</v>
      </c>
      <c r="U580" s="1"/>
      <c r="V580" s="1">
        <v>1</v>
      </c>
      <c r="W580" s="1">
        <v>1</v>
      </c>
      <c r="X580" s="1">
        <v>0</v>
      </c>
      <c r="Y580" s="1">
        <v>0</v>
      </c>
      <c r="Z580" s="1">
        <f t="shared" si="16"/>
        <v>1.2088132149719606E-2</v>
      </c>
      <c r="AA580" s="1">
        <v>-0.56004430000000005</v>
      </c>
      <c r="AB580" s="1">
        <v>-0.47136830000000002</v>
      </c>
    </row>
    <row r="581" spans="1:28" x14ac:dyDescent="0.25">
      <c r="A581" s="1" t="s">
        <v>80</v>
      </c>
      <c r="B581" s="1">
        <v>2007</v>
      </c>
      <c r="C581" s="1">
        <v>68.2</v>
      </c>
      <c r="D581" s="1">
        <v>68.199996999999996</v>
      </c>
      <c r="E581" s="1">
        <v>66.3</v>
      </c>
      <c r="F581" s="1">
        <v>0</v>
      </c>
      <c r="G581" s="1">
        <v>0</v>
      </c>
      <c r="H581" s="1">
        <v>0</v>
      </c>
      <c r="I581" s="1">
        <v>0</v>
      </c>
      <c r="J581" s="1"/>
      <c r="K581" s="1">
        <v>-4.6589100000000001E-2</v>
      </c>
      <c r="L581" s="1">
        <v>3309</v>
      </c>
      <c r="M581" s="1">
        <v>1312540</v>
      </c>
      <c r="N581" s="1">
        <v>0.25210660246544864</v>
      </c>
      <c r="O581">
        <v>65674.600000000006</v>
      </c>
      <c r="P581">
        <v>818.4</v>
      </c>
      <c r="Q581">
        <f t="shared" si="17"/>
        <v>4.9412741706919408E-2</v>
      </c>
      <c r="R581">
        <v>4201.7</v>
      </c>
      <c r="S581">
        <v>5585.8</v>
      </c>
      <c r="T581">
        <v>7175.2</v>
      </c>
      <c r="U581" s="1"/>
      <c r="V581" s="1">
        <v>2</v>
      </c>
      <c r="W581" s="1">
        <v>3</v>
      </c>
      <c r="X581" s="1">
        <v>1</v>
      </c>
      <c r="Y581" s="1">
        <v>0</v>
      </c>
      <c r="Z581" s="1">
        <f t="shared" si="16"/>
        <v>1.2461438668830871E-2</v>
      </c>
      <c r="AA581" s="1">
        <v>-2.628819</v>
      </c>
      <c r="AB581" s="1">
        <v>-2.9868399999999999</v>
      </c>
    </row>
    <row r="582" spans="1:28" x14ac:dyDescent="0.25">
      <c r="A582" s="1" t="s">
        <v>81</v>
      </c>
      <c r="B582" s="1">
        <v>2007</v>
      </c>
      <c r="C582" s="1">
        <v>63.4</v>
      </c>
      <c r="D582" s="1">
        <v>63.400002000000001</v>
      </c>
      <c r="E582" s="1">
        <v>60.933329999999998</v>
      </c>
      <c r="F582" s="1">
        <v>0</v>
      </c>
      <c r="G582" s="1">
        <v>0</v>
      </c>
      <c r="H582" s="1">
        <v>0</v>
      </c>
      <c r="I582" s="1">
        <v>0</v>
      </c>
      <c r="J582" s="1"/>
      <c r="K582" s="1">
        <v>7.6136599999999999E-2</v>
      </c>
      <c r="L582" s="1">
        <v>39384</v>
      </c>
      <c r="M582" s="1">
        <v>8677885</v>
      </c>
      <c r="N582" s="1">
        <v>0.45384330398478434</v>
      </c>
      <c r="O582">
        <v>526661</v>
      </c>
      <c r="P582">
        <v>7930.1</v>
      </c>
      <c r="Q582">
        <f t="shared" si="17"/>
        <v>5.9776189705210432E-2</v>
      </c>
      <c r="R582">
        <v>31732.6</v>
      </c>
      <c r="S582">
        <v>36458.300000000003</v>
      </c>
      <c r="T582">
        <v>58840.6</v>
      </c>
      <c r="U582" s="1"/>
      <c r="V582" s="1">
        <v>1</v>
      </c>
      <c r="W582" s="1">
        <v>1</v>
      </c>
      <c r="X582" s="1">
        <v>1</v>
      </c>
      <c r="Y582" s="1">
        <v>0</v>
      </c>
      <c r="Z582" s="1">
        <f t="shared" si="16"/>
        <v>1.505731390780787E-2</v>
      </c>
      <c r="AA582" s="1">
        <v>-0.49821349999999998</v>
      </c>
      <c r="AB582" s="1">
        <v>-0.47695850000000001</v>
      </c>
    </row>
    <row r="583" spans="1:28" x14ac:dyDescent="0.25">
      <c r="A583" s="1" t="s">
        <v>82</v>
      </c>
      <c r="B583" s="1">
        <v>2007</v>
      </c>
      <c r="C583" s="1">
        <v>57.5</v>
      </c>
      <c r="D583" s="1">
        <v>57.5</v>
      </c>
      <c r="E583" s="1">
        <v>56.4</v>
      </c>
      <c r="F583" s="1">
        <v>1</v>
      </c>
      <c r="G583" s="1">
        <v>0</v>
      </c>
      <c r="H583" s="1">
        <v>1</v>
      </c>
      <c r="I583" s="1">
        <v>0</v>
      </c>
      <c r="J583" s="1"/>
      <c r="K583" s="1">
        <v>-1.2120199999999999E-2</v>
      </c>
      <c r="L583" s="1">
        <v>5267</v>
      </c>
      <c r="M583" s="1">
        <v>1990070</v>
      </c>
      <c r="N583" s="1">
        <v>0.2646640570432196</v>
      </c>
      <c r="O583">
        <v>86474.5</v>
      </c>
      <c r="P583">
        <v>656.9</v>
      </c>
      <c r="Q583">
        <f t="shared" si="17"/>
        <v>4.3122905224439345E-2</v>
      </c>
      <c r="R583">
        <v>2399.5</v>
      </c>
      <c r="S583">
        <v>5385.7</v>
      </c>
      <c r="T583">
        <v>4639.5</v>
      </c>
      <c r="U583" s="1"/>
      <c r="V583" s="1">
        <v>0</v>
      </c>
      <c r="W583" s="1">
        <v>0</v>
      </c>
      <c r="X583" s="1">
        <v>0.5</v>
      </c>
      <c r="Y583" s="1">
        <v>0</v>
      </c>
      <c r="Z583" s="1">
        <f t="shared" si="16"/>
        <v>7.5964590717494751E-3</v>
      </c>
      <c r="AA583" s="1">
        <v>1.703284</v>
      </c>
      <c r="AB583" s="1">
        <v>1.7805580000000001</v>
      </c>
    </row>
    <row r="584" spans="1:28" x14ac:dyDescent="0.25">
      <c r="A584" s="1" t="s">
        <v>83</v>
      </c>
      <c r="B584" s="1">
        <v>2007</v>
      </c>
      <c r="C584" s="1">
        <v>65.599999999999994</v>
      </c>
      <c r="D584" s="1">
        <v>65.599997999999999</v>
      </c>
      <c r="E584" s="1">
        <v>63.466670000000001</v>
      </c>
      <c r="F584" s="1">
        <v>0</v>
      </c>
      <c r="G584" s="1">
        <v>0</v>
      </c>
      <c r="H584" s="1">
        <v>1</v>
      </c>
      <c r="I584" s="1">
        <v>0</v>
      </c>
      <c r="J584" s="1"/>
      <c r="K584" s="1">
        <v>0.22226879999999999</v>
      </c>
      <c r="L584" s="1">
        <v>150542</v>
      </c>
      <c r="M584" s="1">
        <v>19132335</v>
      </c>
      <c r="N584" s="1">
        <v>0.7868459338601379</v>
      </c>
      <c r="O584">
        <v>1203502.8</v>
      </c>
      <c r="P584">
        <v>42296.2</v>
      </c>
      <c r="Q584">
        <f t="shared" si="17"/>
        <v>6.069340726053564E-2</v>
      </c>
      <c r="R584">
        <v>184544.9</v>
      </c>
      <c r="S584">
        <v>84809</v>
      </c>
      <c r="T584">
        <v>76912.5</v>
      </c>
      <c r="U584" s="1"/>
      <c r="V584" s="1">
        <v>0</v>
      </c>
      <c r="W584" s="1">
        <v>0</v>
      </c>
      <c r="X584" s="1">
        <v>0</v>
      </c>
      <c r="Y584" s="1">
        <v>0</v>
      </c>
      <c r="Z584" s="1">
        <f t="shared" si="16"/>
        <v>3.5144247275536042E-2</v>
      </c>
      <c r="AA584" s="1">
        <v>4.0240739999999997</v>
      </c>
      <c r="AB584" s="1">
        <v>4.5580959999999999</v>
      </c>
    </row>
    <row r="585" spans="1:28" x14ac:dyDescent="0.25">
      <c r="A585" s="1" t="s">
        <v>84</v>
      </c>
      <c r="B585" s="1">
        <v>2007</v>
      </c>
      <c r="C585" s="1">
        <v>65.900000000000006</v>
      </c>
      <c r="D585" s="1">
        <v>65.900002000000001</v>
      </c>
      <c r="E585" s="1">
        <v>64.566670000000002</v>
      </c>
      <c r="F585" s="1">
        <v>1</v>
      </c>
      <c r="G585" s="1">
        <v>0</v>
      </c>
      <c r="H585" s="1">
        <v>0</v>
      </c>
      <c r="I585" s="1">
        <v>1</v>
      </c>
      <c r="J585" s="1"/>
      <c r="K585" s="1">
        <v>-9.3060100000000007E-2</v>
      </c>
      <c r="L585" s="1">
        <v>18966</v>
      </c>
      <c r="M585" s="1">
        <v>9118037</v>
      </c>
      <c r="N585" s="1">
        <v>0.20800529763149678</v>
      </c>
      <c r="O585">
        <v>436767.3</v>
      </c>
      <c r="P585">
        <v>3780.4</v>
      </c>
      <c r="Q585">
        <f t="shared" si="17"/>
        <v>4.7486854900895881E-2</v>
      </c>
      <c r="R585">
        <v>28444.7</v>
      </c>
      <c r="S585">
        <v>27071.8</v>
      </c>
      <c r="T585">
        <v>99471.6</v>
      </c>
      <c r="U585" s="1"/>
      <c r="V585" s="1">
        <v>1</v>
      </c>
      <c r="W585" s="1">
        <v>1</v>
      </c>
      <c r="X585" s="1">
        <v>0</v>
      </c>
      <c r="Y585" s="1">
        <v>0</v>
      </c>
      <c r="Z585" s="1">
        <f t="shared" si="16"/>
        <v>8.6554098715723449E-3</v>
      </c>
      <c r="AA585" s="1">
        <v>-0.39299099999999998</v>
      </c>
      <c r="AB585" s="1">
        <v>-0.38551160000000001</v>
      </c>
    </row>
    <row r="586" spans="1:28" x14ac:dyDescent="0.25">
      <c r="A586" s="1" t="s">
        <v>85</v>
      </c>
      <c r="B586" s="1">
        <v>2007</v>
      </c>
      <c r="C586" s="1">
        <v>65.400000000000006</v>
      </c>
      <c r="D586" s="1">
        <v>65.400002000000001</v>
      </c>
      <c r="E586" s="1">
        <v>65.400000000000006</v>
      </c>
      <c r="F586" s="1">
        <v>0</v>
      </c>
      <c r="G586" s="1">
        <v>1</v>
      </c>
      <c r="H586" s="1">
        <v>0</v>
      </c>
      <c r="I586" s="1">
        <v>1</v>
      </c>
      <c r="J586" s="1"/>
      <c r="K586" s="1">
        <v>-8.31818E-2</v>
      </c>
      <c r="L586" s="1">
        <v>1345</v>
      </c>
      <c r="M586" s="1">
        <v>652822</v>
      </c>
      <c r="N586" s="1">
        <v>0.20602859585001732</v>
      </c>
      <c r="O586">
        <v>31790.400000000001</v>
      </c>
      <c r="P586">
        <v>159.69999999999999</v>
      </c>
      <c r="Q586">
        <f t="shared" si="17"/>
        <v>4.8452258042774296E-2</v>
      </c>
      <c r="R586">
        <v>1632.4</v>
      </c>
      <c r="S586">
        <v>2592.1</v>
      </c>
      <c r="T586">
        <v>3042.7</v>
      </c>
      <c r="U586" s="1"/>
      <c r="V586" s="1">
        <v>1</v>
      </c>
      <c r="W586" s="1">
        <v>1</v>
      </c>
      <c r="X586" s="1">
        <v>1</v>
      </c>
      <c r="Y586" s="1">
        <v>0</v>
      </c>
      <c r="Z586" s="1">
        <f t="shared" si="16"/>
        <v>5.0235291157078856E-3</v>
      </c>
      <c r="AA586" s="1">
        <v>-2.081223</v>
      </c>
      <c r="AB586" s="1">
        <v>-2.159281</v>
      </c>
    </row>
    <row r="587" spans="1:28" x14ac:dyDescent="0.25">
      <c r="A587" s="1" t="s">
        <v>86</v>
      </c>
      <c r="B587" s="1">
        <v>2007</v>
      </c>
      <c r="C587" s="1">
        <v>63.9</v>
      </c>
      <c r="D587" s="1">
        <v>63.900002000000001</v>
      </c>
      <c r="E587" s="1">
        <v>62.466670000000001</v>
      </c>
      <c r="F587" s="1">
        <v>1</v>
      </c>
      <c r="G587" s="1">
        <v>0</v>
      </c>
      <c r="H587" s="1">
        <v>1</v>
      </c>
      <c r="I587" s="1">
        <v>0</v>
      </c>
      <c r="J587" s="1"/>
      <c r="K587" s="1">
        <v>-3.5318200000000001E-2</v>
      </c>
      <c r="L587" s="1">
        <v>36644</v>
      </c>
      <c r="M587" s="1">
        <v>11500468</v>
      </c>
      <c r="N587" s="1">
        <v>0.31863051138440623</v>
      </c>
      <c r="O587">
        <v>541676.4</v>
      </c>
      <c r="P587">
        <v>5775.6</v>
      </c>
      <c r="Q587">
        <f t="shared" si="17"/>
        <v>4.6598173222168006E-2</v>
      </c>
      <c r="R587">
        <v>43097.7</v>
      </c>
      <c r="S587">
        <v>43454.1</v>
      </c>
      <c r="T587">
        <v>108394.1</v>
      </c>
      <c r="U587" s="1"/>
      <c r="V587" s="1">
        <v>1</v>
      </c>
      <c r="W587" s="1">
        <v>1</v>
      </c>
      <c r="X587" s="1">
        <v>1</v>
      </c>
      <c r="Y587" s="1">
        <v>0</v>
      </c>
      <c r="Z587" s="1">
        <f t="shared" si="16"/>
        <v>1.0662454557739639E-2</v>
      </c>
      <c r="AA587" s="1">
        <v>0.51328030000000002</v>
      </c>
      <c r="AB587" s="1">
        <v>0.30095539999999998</v>
      </c>
    </row>
    <row r="588" spans="1:28" x14ac:dyDescent="0.25">
      <c r="A588" s="1" t="s">
        <v>87</v>
      </c>
      <c r="B588" s="1">
        <v>2007</v>
      </c>
      <c r="C588" s="1">
        <v>57.7</v>
      </c>
      <c r="D588" s="1">
        <v>57.700001</v>
      </c>
      <c r="E588" s="1">
        <v>60.233330000000002</v>
      </c>
      <c r="F588" s="1">
        <v>0</v>
      </c>
      <c r="G588" s="1">
        <v>0.1</v>
      </c>
      <c r="H588" s="1">
        <v>0</v>
      </c>
      <c r="I588" s="1">
        <v>1</v>
      </c>
      <c r="J588" s="1"/>
      <c r="K588" s="1">
        <v>6.0070499999999999E-2</v>
      </c>
      <c r="L588" s="1">
        <v>12357</v>
      </c>
      <c r="M588" s="1">
        <v>3634349</v>
      </c>
      <c r="N588" s="1">
        <v>0.34000587175309799</v>
      </c>
      <c r="O588">
        <v>155335.4</v>
      </c>
      <c r="P588">
        <v>1656.6</v>
      </c>
      <c r="Q588">
        <f t="shared" si="17"/>
        <v>4.2285097000865898E-2</v>
      </c>
      <c r="R588">
        <v>6064.8</v>
      </c>
      <c r="S588">
        <v>10184.299999999999</v>
      </c>
      <c r="T588">
        <v>18281.5</v>
      </c>
      <c r="U588" s="1"/>
      <c r="V588" s="1">
        <v>1</v>
      </c>
      <c r="W588" s="1">
        <v>1</v>
      </c>
      <c r="X588" s="1">
        <v>0.5</v>
      </c>
      <c r="Y588" s="1">
        <v>0</v>
      </c>
      <c r="Z588" s="1">
        <f t="shared" si="16"/>
        <v>1.0664664976560398E-2</v>
      </c>
      <c r="AA588" s="1">
        <v>-0.59262349999999997</v>
      </c>
      <c r="AB588" s="1">
        <v>-0.51313010000000003</v>
      </c>
    </row>
    <row r="589" spans="1:28" x14ac:dyDescent="0.25">
      <c r="A589" s="1" t="s">
        <v>88</v>
      </c>
      <c r="B589" s="1">
        <v>2007</v>
      </c>
      <c r="C589" s="1">
        <v>65.7</v>
      </c>
      <c r="D589" s="1">
        <v>65.699996999999996</v>
      </c>
      <c r="E589" s="1">
        <v>63.633330000000001</v>
      </c>
      <c r="F589" s="1">
        <v>0</v>
      </c>
      <c r="G589" s="1">
        <v>1</v>
      </c>
      <c r="H589" s="1">
        <v>0</v>
      </c>
      <c r="I589" s="1">
        <v>1</v>
      </c>
      <c r="J589" s="1"/>
      <c r="K589" s="1">
        <v>6.6870000000000002E-3</v>
      </c>
      <c r="L589" s="1">
        <v>11344</v>
      </c>
      <c r="M589" s="1">
        <v>3722417</v>
      </c>
      <c r="N589" s="1">
        <v>0.30474823212982316</v>
      </c>
      <c r="O589">
        <v>171016.6</v>
      </c>
      <c r="P589">
        <v>1938.9</v>
      </c>
      <c r="Q589">
        <f t="shared" si="17"/>
        <v>4.5421482869866546E-2</v>
      </c>
      <c r="R589">
        <v>7617.4</v>
      </c>
      <c r="S589">
        <v>13355.7</v>
      </c>
      <c r="T589">
        <v>23184.7</v>
      </c>
      <c r="U589" s="1"/>
      <c r="V589" s="1">
        <v>0</v>
      </c>
      <c r="W589" s="1">
        <v>1</v>
      </c>
      <c r="X589" s="1">
        <v>0.5</v>
      </c>
      <c r="Y589" s="1">
        <v>0</v>
      </c>
      <c r="Z589" s="1">
        <f t="shared" si="16"/>
        <v>1.1337495892211634E-2</v>
      </c>
      <c r="AA589" s="1">
        <v>-0.50767759999999995</v>
      </c>
      <c r="AB589" s="1">
        <v>-0.29586689999999999</v>
      </c>
    </row>
    <row r="590" spans="1:28" x14ac:dyDescent="0.25">
      <c r="A590" s="1" t="s">
        <v>89</v>
      </c>
      <c r="B590" s="1">
        <v>2007</v>
      </c>
      <c r="C590" s="1">
        <v>60.8</v>
      </c>
      <c r="D590" s="1">
        <v>60.799999</v>
      </c>
      <c r="E590" s="1">
        <v>59.3</v>
      </c>
      <c r="F590" s="1">
        <v>1</v>
      </c>
      <c r="G590" s="1">
        <v>0</v>
      </c>
      <c r="H590" s="1">
        <v>1</v>
      </c>
      <c r="I590" s="1">
        <v>0</v>
      </c>
      <c r="J590" s="1"/>
      <c r="K590" s="1">
        <v>-3.2021300000000003E-2</v>
      </c>
      <c r="L590" s="1">
        <v>46065</v>
      </c>
      <c r="M590" s="1">
        <v>12563937</v>
      </c>
      <c r="N590" s="1">
        <v>0.36664462739665121</v>
      </c>
      <c r="O590">
        <v>610285.19999999995</v>
      </c>
      <c r="P590">
        <v>11947.1</v>
      </c>
      <c r="Q590">
        <f t="shared" si="17"/>
        <v>4.7623455927867195E-2</v>
      </c>
      <c r="R590">
        <v>38776.199999999997</v>
      </c>
      <c r="S590">
        <v>55197.3</v>
      </c>
      <c r="T590">
        <v>87022</v>
      </c>
      <c r="U590" s="1"/>
      <c r="V590" s="1">
        <v>0</v>
      </c>
      <c r="W590" s="1">
        <v>0</v>
      </c>
      <c r="X590" s="1">
        <v>0</v>
      </c>
      <c r="Y590" s="1">
        <v>0.5</v>
      </c>
      <c r="Z590" s="1">
        <f t="shared" si="16"/>
        <v>1.9576257133550021E-2</v>
      </c>
      <c r="AA590" s="1">
        <v>3.3182870000000002</v>
      </c>
      <c r="AB590" s="1">
        <v>3.0214219999999998</v>
      </c>
    </row>
    <row r="591" spans="1:28" x14ac:dyDescent="0.25">
      <c r="A591" s="1" t="s">
        <v>90</v>
      </c>
      <c r="B591" s="1">
        <v>2007</v>
      </c>
      <c r="C591" s="1">
        <v>58.5</v>
      </c>
      <c r="D591" s="1">
        <v>58.5</v>
      </c>
      <c r="E591" s="1">
        <v>58.9</v>
      </c>
      <c r="F591" s="1">
        <v>0</v>
      </c>
      <c r="G591" s="1">
        <v>0</v>
      </c>
      <c r="H591" s="1">
        <v>0</v>
      </c>
      <c r="I591" s="1">
        <v>0</v>
      </c>
      <c r="J591" s="1"/>
      <c r="K591" s="1">
        <v>8.6665199999999998E-2</v>
      </c>
      <c r="L591" s="1">
        <v>4055</v>
      </c>
      <c r="M591" s="1">
        <v>1057315</v>
      </c>
      <c r="N591" s="1">
        <v>0.38351862973664425</v>
      </c>
      <c r="O591">
        <v>51994.2</v>
      </c>
      <c r="P591">
        <v>792.2</v>
      </c>
      <c r="Q591">
        <f t="shared" si="17"/>
        <v>4.8426438667757483E-2</v>
      </c>
      <c r="R591">
        <v>4304.6000000000004</v>
      </c>
      <c r="S591">
        <v>5003.7</v>
      </c>
      <c r="T591">
        <v>4488</v>
      </c>
      <c r="U591" s="1"/>
      <c r="V591" s="1">
        <v>0</v>
      </c>
      <c r="W591" s="1">
        <v>0</v>
      </c>
      <c r="X591" s="1">
        <v>0</v>
      </c>
      <c r="Y591" s="1">
        <v>0</v>
      </c>
      <c r="Z591" s="1">
        <f t="shared" si="16"/>
        <v>1.5236314819729894E-2</v>
      </c>
      <c r="AA591" s="1">
        <v>1.043615</v>
      </c>
      <c r="AB591" s="1">
        <v>1.471516</v>
      </c>
    </row>
    <row r="592" spans="1:28" x14ac:dyDescent="0.25">
      <c r="A592" s="1" t="s">
        <v>91</v>
      </c>
      <c r="B592" s="1">
        <v>2007</v>
      </c>
      <c r="C592" s="1">
        <v>58.1</v>
      </c>
      <c r="D592" s="1">
        <v>58.099997999999999</v>
      </c>
      <c r="E592" s="1">
        <v>55.5</v>
      </c>
      <c r="F592" s="1">
        <v>0</v>
      </c>
      <c r="G592" s="1">
        <v>0</v>
      </c>
      <c r="H592" s="1">
        <v>0</v>
      </c>
      <c r="I592" s="1">
        <v>0</v>
      </c>
      <c r="J592" s="1"/>
      <c r="K592" s="1">
        <v>-6.2261900000000002E-2</v>
      </c>
      <c r="L592" s="1">
        <v>8961</v>
      </c>
      <c r="M592" s="1">
        <v>4444110</v>
      </c>
      <c r="N592" s="1">
        <v>0.20163767323491091</v>
      </c>
      <c r="O592">
        <v>174793.1</v>
      </c>
      <c r="P592">
        <v>2180.3000000000002</v>
      </c>
      <c r="Q592">
        <f t="shared" si="17"/>
        <v>3.8840802770408474E-2</v>
      </c>
      <c r="R592">
        <v>7982.5</v>
      </c>
      <c r="S592">
        <v>10170.4</v>
      </c>
      <c r="T592">
        <v>29713.200000000001</v>
      </c>
      <c r="U592" s="1"/>
      <c r="V592" s="1">
        <v>0</v>
      </c>
      <c r="W592" s="1">
        <v>1</v>
      </c>
      <c r="X592" s="1">
        <v>1</v>
      </c>
      <c r="Y592" s="1">
        <v>0</v>
      </c>
      <c r="Z592" s="1">
        <f t="shared" si="16"/>
        <v>1.2473604507271741E-2</v>
      </c>
      <c r="AA592" s="1">
        <v>-0.60721360000000002</v>
      </c>
      <c r="AB592" s="1">
        <v>-0.56461499999999998</v>
      </c>
    </row>
    <row r="593" spans="1:28" x14ac:dyDescent="0.25">
      <c r="A593" s="1" t="s">
        <v>92</v>
      </c>
      <c r="B593" s="1">
        <v>2007</v>
      </c>
      <c r="C593" s="1">
        <v>67</v>
      </c>
      <c r="D593" s="1">
        <v>67</v>
      </c>
      <c r="E593" s="1">
        <v>66.133330000000001</v>
      </c>
      <c r="F593" s="1">
        <v>0</v>
      </c>
      <c r="G593" s="1">
        <v>0.1</v>
      </c>
      <c r="H593" s="1">
        <v>0</v>
      </c>
      <c r="I593" s="1">
        <v>1</v>
      </c>
      <c r="J593" s="1"/>
      <c r="K593" s="1">
        <v>-6.9390400000000005E-2</v>
      </c>
      <c r="L593" s="1">
        <v>1761</v>
      </c>
      <c r="M593" s="1">
        <v>791623</v>
      </c>
      <c r="N593" s="1">
        <v>0.22245437537817878</v>
      </c>
      <c r="O593">
        <v>38204.1</v>
      </c>
      <c r="P593">
        <v>207.9</v>
      </c>
      <c r="Q593">
        <f t="shared" si="17"/>
        <v>4.7997847460217805E-2</v>
      </c>
      <c r="R593">
        <v>6065.1</v>
      </c>
      <c r="S593">
        <v>3142.9</v>
      </c>
      <c r="T593">
        <v>3756.7</v>
      </c>
      <c r="U593" s="1"/>
      <c r="V593" s="1">
        <v>0</v>
      </c>
      <c r="W593" s="1">
        <v>1</v>
      </c>
      <c r="X593" s="1">
        <v>1</v>
      </c>
      <c r="Y593" s="1">
        <v>0</v>
      </c>
      <c r="Z593" s="1">
        <f t="shared" si="16"/>
        <v>5.4418243068152378E-3</v>
      </c>
      <c r="AA593" s="1">
        <v>-1.6686380000000001</v>
      </c>
      <c r="AB593" s="1">
        <v>-1.5942050000000001</v>
      </c>
    </row>
    <row r="594" spans="1:28" x14ac:dyDescent="0.25">
      <c r="A594" s="1" t="s">
        <v>93</v>
      </c>
      <c r="B594" s="1">
        <v>2007</v>
      </c>
      <c r="C594" s="1">
        <v>68.2</v>
      </c>
      <c r="D594" s="1">
        <v>68.199996999999996</v>
      </c>
      <c r="E594" s="1">
        <v>63.466670000000001</v>
      </c>
      <c r="F594" s="1">
        <v>0</v>
      </c>
      <c r="G594" s="1">
        <v>0.1</v>
      </c>
      <c r="H594" s="1">
        <v>0.5</v>
      </c>
      <c r="I594" s="1">
        <v>0.5</v>
      </c>
      <c r="J594" s="1"/>
      <c r="K594" s="1">
        <v>-6.4398700000000003E-2</v>
      </c>
      <c r="L594" s="1">
        <v>15199</v>
      </c>
      <c r="M594" s="1">
        <v>6175727</v>
      </c>
      <c r="N594" s="1">
        <v>0.24610867675983733</v>
      </c>
      <c r="O594">
        <v>268668.2</v>
      </c>
      <c r="P594">
        <v>2851.2</v>
      </c>
      <c r="Q594">
        <f t="shared" si="17"/>
        <v>4.3042219968596411E-2</v>
      </c>
      <c r="R594">
        <v>13188.2</v>
      </c>
      <c r="S594">
        <v>23138.799999999999</v>
      </c>
      <c r="T594">
        <v>44462.9</v>
      </c>
      <c r="U594" s="1"/>
      <c r="V594" s="1">
        <v>0</v>
      </c>
      <c r="W594" s="1">
        <v>1</v>
      </c>
      <c r="X594" s="1">
        <v>1</v>
      </c>
      <c r="Y594" s="1">
        <v>0</v>
      </c>
      <c r="Z594" s="1">
        <f t="shared" si="16"/>
        <v>1.0612346381149685E-2</v>
      </c>
      <c r="AA594" s="1">
        <v>-0.58638670000000004</v>
      </c>
      <c r="AB594" s="1">
        <v>-0.54067160000000003</v>
      </c>
    </row>
    <row r="595" spans="1:28" x14ac:dyDescent="0.25">
      <c r="A595" s="1" t="s">
        <v>94</v>
      </c>
      <c r="B595" s="1">
        <v>2007</v>
      </c>
      <c r="C595" s="1">
        <v>54.3</v>
      </c>
      <c r="D595" s="1">
        <v>54.299999</v>
      </c>
      <c r="E595" s="1">
        <v>54.366660000000003</v>
      </c>
      <c r="F595" s="1">
        <v>1</v>
      </c>
      <c r="G595" s="1">
        <v>0</v>
      </c>
      <c r="H595" s="1">
        <v>1</v>
      </c>
      <c r="I595" s="1">
        <v>0</v>
      </c>
      <c r="J595" s="1"/>
      <c r="K595" s="1">
        <v>-1.0196200000000001E-2</v>
      </c>
      <c r="L595" s="1">
        <v>73505</v>
      </c>
      <c r="M595" s="1">
        <v>23831983</v>
      </c>
      <c r="N595" s="1">
        <v>0.30843006224030961</v>
      </c>
      <c r="O595">
        <v>1273882.1000000001</v>
      </c>
      <c r="P595">
        <v>16506.400000000001</v>
      </c>
      <c r="Q595">
        <f t="shared" si="17"/>
        <v>5.2760011619679324E-2</v>
      </c>
      <c r="R595">
        <v>57186.5</v>
      </c>
      <c r="S595">
        <v>67021.600000000006</v>
      </c>
      <c r="T595">
        <v>216439.1</v>
      </c>
      <c r="U595" s="1"/>
      <c r="V595" s="1">
        <v>1</v>
      </c>
      <c r="W595" s="1">
        <v>1</v>
      </c>
      <c r="X595" s="1">
        <v>1</v>
      </c>
      <c r="Y595" s="1">
        <v>1</v>
      </c>
      <c r="Z595" s="1">
        <f t="shared" si="16"/>
        <v>1.2957557061206841E-2</v>
      </c>
      <c r="AA595" s="1">
        <v>2.1639219999999999</v>
      </c>
      <c r="AB595" s="1">
        <v>0.89878800000000003</v>
      </c>
    </row>
    <row r="596" spans="1:28" x14ac:dyDescent="0.25">
      <c r="A596" s="1" t="s">
        <v>95</v>
      </c>
      <c r="B596" s="1">
        <v>2007</v>
      </c>
      <c r="C596" s="1">
        <v>67.7</v>
      </c>
      <c r="D596" s="1">
        <v>67.699996999999996</v>
      </c>
      <c r="E596" s="1">
        <v>66.833330000000004</v>
      </c>
      <c r="F596" s="1">
        <v>0</v>
      </c>
      <c r="G596" s="1">
        <v>0.1</v>
      </c>
      <c r="H596" s="1">
        <v>0</v>
      </c>
      <c r="I596" s="1">
        <v>0.1</v>
      </c>
      <c r="J596" s="1"/>
      <c r="K596" s="1">
        <v>-4.9670899999999997E-2</v>
      </c>
      <c r="L596" s="1">
        <v>6215</v>
      </c>
      <c r="M596" s="1">
        <v>2597746</v>
      </c>
      <c r="N596" s="1">
        <v>0.23924586930361935</v>
      </c>
      <c r="O596">
        <v>124508.8</v>
      </c>
      <c r="P596">
        <v>1084.4000000000001</v>
      </c>
      <c r="Q596">
        <f t="shared" si="17"/>
        <v>4.7512112423616477E-2</v>
      </c>
      <c r="R596">
        <v>11307.9</v>
      </c>
      <c r="S596">
        <v>6290.8</v>
      </c>
      <c r="T596">
        <v>14607.3</v>
      </c>
      <c r="U596" s="1"/>
      <c r="V596" s="1">
        <v>0</v>
      </c>
      <c r="W596" s="1">
        <v>1</v>
      </c>
      <c r="X596" s="1">
        <v>1</v>
      </c>
      <c r="Y596" s="1">
        <v>0</v>
      </c>
      <c r="Z596" s="1">
        <f t="shared" si="16"/>
        <v>8.709424554730269E-3</v>
      </c>
      <c r="AA596" s="1">
        <v>-1.3574029999999999</v>
      </c>
      <c r="AB596" s="1">
        <v>-1.2555879999999999</v>
      </c>
    </row>
    <row r="597" spans="1:28" x14ac:dyDescent="0.25">
      <c r="A597" s="1" t="s">
        <v>96</v>
      </c>
      <c r="B597" s="1">
        <v>2007</v>
      </c>
      <c r="C597" s="1">
        <v>62.5</v>
      </c>
      <c r="D597" s="1">
        <v>62.5</v>
      </c>
      <c r="E597" s="1">
        <v>64.133330000000001</v>
      </c>
      <c r="F597" s="1">
        <v>0</v>
      </c>
      <c r="G597" s="1">
        <v>0</v>
      </c>
      <c r="H597" s="1">
        <v>0</v>
      </c>
      <c r="I597" s="1">
        <v>0</v>
      </c>
      <c r="J597" s="1"/>
      <c r="K597" s="1">
        <v>7.6871200000000001E-2</v>
      </c>
      <c r="L597" s="1">
        <v>2183</v>
      </c>
      <c r="M597" s="1">
        <v>623481</v>
      </c>
      <c r="N597" s="1">
        <v>0.35013095828100615</v>
      </c>
      <c r="O597">
        <v>26793.200000000001</v>
      </c>
      <c r="P597">
        <v>325.39999999999998</v>
      </c>
      <c r="Q597">
        <f t="shared" si="17"/>
        <v>4.2451654501099473E-2</v>
      </c>
      <c r="R597">
        <v>1466.4</v>
      </c>
      <c r="S597">
        <v>2625.5</v>
      </c>
      <c r="T597">
        <v>2650.1</v>
      </c>
      <c r="U597" s="1"/>
      <c r="V597" s="1">
        <v>0</v>
      </c>
      <c r="W597" s="1">
        <v>0</v>
      </c>
      <c r="X597" s="1">
        <v>0</v>
      </c>
      <c r="Y597" s="1">
        <v>0</v>
      </c>
      <c r="Z597" s="1">
        <f t="shared" si="16"/>
        <v>1.214487257960975E-2</v>
      </c>
      <c r="AA597" s="1">
        <v>0.52989949999999997</v>
      </c>
      <c r="AB597" s="1">
        <v>0.97143029999999997</v>
      </c>
    </row>
    <row r="598" spans="1:28" x14ac:dyDescent="0.25">
      <c r="A598" s="1" t="s">
        <v>97</v>
      </c>
      <c r="B598" s="1">
        <v>2007</v>
      </c>
      <c r="C598" s="1">
        <v>66.900000000000006</v>
      </c>
      <c r="D598" s="1">
        <v>66.900002000000001</v>
      </c>
      <c r="E598" s="1">
        <v>68.8</v>
      </c>
      <c r="F598" s="1">
        <v>0</v>
      </c>
      <c r="G598" s="1">
        <v>0</v>
      </c>
      <c r="H598" s="1">
        <v>0</v>
      </c>
      <c r="I598" s="1">
        <v>0</v>
      </c>
      <c r="J598" s="1"/>
      <c r="K598" s="1">
        <v>-5.1607800000000002E-2</v>
      </c>
      <c r="L598" s="1">
        <v>21183</v>
      </c>
      <c r="M598" s="1">
        <v>7751000</v>
      </c>
      <c r="N598" s="1">
        <v>0.27329376854599408</v>
      </c>
      <c r="O598">
        <v>426911.6</v>
      </c>
      <c r="P598">
        <v>5572.7</v>
      </c>
      <c r="Q598">
        <f t="shared" si="17"/>
        <v>5.4359295574764543E-2</v>
      </c>
      <c r="R598">
        <v>19704.2</v>
      </c>
      <c r="S598">
        <v>23262.5</v>
      </c>
      <c r="T598">
        <v>39509.5</v>
      </c>
      <c r="U598" s="1"/>
      <c r="V598" s="1">
        <v>0</v>
      </c>
      <c r="W598" s="1">
        <v>0</v>
      </c>
      <c r="X598" s="1">
        <v>0</v>
      </c>
      <c r="Y598" s="1">
        <v>0</v>
      </c>
      <c r="Z598" s="1">
        <f t="shared" si="16"/>
        <v>1.3053522087476658E-2</v>
      </c>
      <c r="AA598" s="1">
        <v>-4.3243400000000001E-2</v>
      </c>
      <c r="AB598" s="1">
        <v>0.3587591</v>
      </c>
    </row>
    <row r="599" spans="1:28" x14ac:dyDescent="0.25">
      <c r="A599" s="1" t="s">
        <v>98</v>
      </c>
      <c r="B599" s="1">
        <v>2007</v>
      </c>
      <c r="C599" s="1">
        <v>63.7</v>
      </c>
      <c r="D599" s="1">
        <v>63.700001</v>
      </c>
      <c r="E599" s="1">
        <v>61.966670000000001</v>
      </c>
      <c r="F599" s="1">
        <v>0</v>
      </c>
      <c r="G599" s="1">
        <v>1</v>
      </c>
      <c r="H599" s="1">
        <v>0</v>
      </c>
      <c r="I599" s="1">
        <v>1</v>
      </c>
      <c r="J599" s="1"/>
      <c r="K599" s="1">
        <v>1.9769499999999999E-2</v>
      </c>
      <c r="L599" s="1">
        <v>22276</v>
      </c>
      <c r="M599" s="1">
        <v>6461587</v>
      </c>
      <c r="N599" s="1">
        <v>0.34474502935579138</v>
      </c>
      <c r="O599">
        <v>378291.5</v>
      </c>
      <c r="P599">
        <v>5625.6</v>
      </c>
      <c r="Q599">
        <f t="shared" si="17"/>
        <v>5.7674051281829064E-2</v>
      </c>
      <c r="R599">
        <v>14860.7</v>
      </c>
      <c r="S599">
        <v>21239.200000000001</v>
      </c>
      <c r="T599">
        <v>53025.3</v>
      </c>
      <c r="U599" s="1"/>
      <c r="V599" s="1">
        <v>0</v>
      </c>
      <c r="W599" s="1">
        <v>0</v>
      </c>
      <c r="X599" s="1">
        <v>0</v>
      </c>
      <c r="Y599" s="1">
        <v>0</v>
      </c>
      <c r="Z599" s="1">
        <f t="shared" si="16"/>
        <v>1.4871071647129265E-2</v>
      </c>
      <c r="AA599" s="1">
        <v>0.64841629999999995</v>
      </c>
      <c r="AB599" s="1">
        <v>1.056287</v>
      </c>
    </row>
    <row r="600" spans="1:28" x14ac:dyDescent="0.25">
      <c r="A600" s="1" t="s">
        <v>99</v>
      </c>
      <c r="B600" s="1">
        <v>2007</v>
      </c>
      <c r="C600" s="1">
        <v>38</v>
      </c>
      <c r="D600" s="1">
        <v>38</v>
      </c>
      <c r="E600" s="1">
        <v>39.233330000000002</v>
      </c>
      <c r="F600" s="1">
        <v>1</v>
      </c>
      <c r="G600" s="1">
        <v>0</v>
      </c>
      <c r="H600" s="1">
        <v>1</v>
      </c>
      <c r="I600" s="1">
        <v>0</v>
      </c>
      <c r="J600" s="1"/>
      <c r="K600" s="1">
        <v>-7.9333000000000008E-3</v>
      </c>
      <c r="L600" s="1">
        <v>4618</v>
      </c>
      <c r="M600" s="1">
        <v>1834052</v>
      </c>
      <c r="N600" s="1">
        <v>0.25179220654594309</v>
      </c>
      <c r="O600">
        <v>66512.3</v>
      </c>
      <c r="P600">
        <v>1299.5999999999999</v>
      </c>
      <c r="Q600">
        <f t="shared" si="17"/>
        <v>3.5556625439191476E-2</v>
      </c>
      <c r="R600">
        <v>2384.3000000000002</v>
      </c>
      <c r="S600">
        <v>5925.4</v>
      </c>
      <c r="T600">
        <v>7040.1</v>
      </c>
      <c r="U600" s="1"/>
      <c r="V600" s="1">
        <v>0</v>
      </c>
      <c r="W600" s="1">
        <v>0</v>
      </c>
      <c r="X600" s="1">
        <v>0</v>
      </c>
      <c r="Y600" s="1">
        <v>1</v>
      </c>
      <c r="Z600" s="1">
        <f t="shared" si="16"/>
        <v>1.9539243117438425E-2</v>
      </c>
      <c r="AA600" s="1">
        <v>4.7655979999999998</v>
      </c>
      <c r="AB600" s="1">
        <v>3.8499310000000002</v>
      </c>
    </row>
    <row r="601" spans="1:28" x14ac:dyDescent="0.25">
      <c r="A601" s="1" t="s">
        <v>100</v>
      </c>
      <c r="B601" s="1">
        <v>2007</v>
      </c>
      <c r="C601" s="1">
        <v>67.5</v>
      </c>
      <c r="D601" s="1">
        <v>67.5</v>
      </c>
      <c r="E601" s="1">
        <v>63.966670000000001</v>
      </c>
      <c r="F601" s="1">
        <v>0</v>
      </c>
      <c r="G601" s="1">
        <v>1</v>
      </c>
      <c r="H601" s="1">
        <v>0</v>
      </c>
      <c r="I601" s="1">
        <v>1</v>
      </c>
      <c r="J601" s="1"/>
      <c r="K601" s="1">
        <v>-5.9967399999999997E-2</v>
      </c>
      <c r="L601" s="1">
        <v>14448</v>
      </c>
      <c r="M601" s="1">
        <v>5610775</v>
      </c>
      <c r="N601" s="1">
        <v>0.25750453368741394</v>
      </c>
      <c r="O601">
        <v>268050.3</v>
      </c>
      <c r="P601">
        <v>2806.3</v>
      </c>
      <c r="Q601">
        <f t="shared" si="17"/>
        <v>4.7274039682575042E-2</v>
      </c>
      <c r="R601">
        <v>19405.2</v>
      </c>
      <c r="S601">
        <v>21858.7</v>
      </c>
      <c r="T601">
        <v>54823.1</v>
      </c>
      <c r="U601" s="1"/>
      <c r="V601" s="1">
        <v>0</v>
      </c>
      <c r="W601" s="1">
        <v>0</v>
      </c>
      <c r="X601" s="1">
        <v>0</v>
      </c>
      <c r="Y601" s="1">
        <v>0</v>
      </c>
      <c r="Z601" s="1">
        <f t="shared" si="16"/>
        <v>1.0469303709042669E-2</v>
      </c>
      <c r="AA601" s="1">
        <v>-8.2285899999999995E-2</v>
      </c>
      <c r="AB601" s="1">
        <v>0.27685759999999998</v>
      </c>
    </row>
    <row r="602" spans="1:28" x14ac:dyDescent="0.25">
      <c r="A602" s="1" t="s">
        <v>101</v>
      </c>
      <c r="B602" s="1">
        <v>2007</v>
      </c>
      <c r="C602" s="1">
        <v>64.7</v>
      </c>
      <c r="D602" s="1">
        <v>64.699996999999996</v>
      </c>
      <c r="E602" s="1">
        <v>63.66666</v>
      </c>
      <c r="F602" s="1">
        <v>0</v>
      </c>
      <c r="G602" s="1">
        <v>0.1</v>
      </c>
      <c r="H602" s="1">
        <v>0</v>
      </c>
      <c r="I602" s="1">
        <v>0.1</v>
      </c>
      <c r="J602" s="1"/>
      <c r="K602" s="1">
        <v>-6.9770200000000004E-2</v>
      </c>
      <c r="L602" s="1">
        <v>1537</v>
      </c>
      <c r="M602" s="1">
        <v>534876</v>
      </c>
      <c r="N602" s="1">
        <v>0.28735632183908044</v>
      </c>
      <c r="O602">
        <v>40344.400000000001</v>
      </c>
      <c r="P602">
        <v>174</v>
      </c>
      <c r="Q602">
        <f t="shared" si="17"/>
        <v>7.5102266693588798E-2</v>
      </c>
      <c r="R602">
        <v>909.5</v>
      </c>
      <c r="S602">
        <v>1316.7</v>
      </c>
      <c r="T602">
        <v>3664.5</v>
      </c>
      <c r="U602" s="1"/>
      <c r="V602" s="1">
        <v>0</v>
      </c>
      <c r="W602" s="1">
        <v>0</v>
      </c>
      <c r="X602" s="1">
        <v>1</v>
      </c>
      <c r="Y602" s="1">
        <v>0</v>
      </c>
      <c r="Z602" s="1">
        <f t="shared" si="16"/>
        <v>4.3128662218300433E-3</v>
      </c>
      <c r="AA602" s="1">
        <v>-1.2112179999999999</v>
      </c>
      <c r="AB602" s="1">
        <v>-1.0584830000000001</v>
      </c>
    </row>
    <row r="603" spans="1:28" x14ac:dyDescent="0.25">
      <c r="A603" s="1" t="s">
        <v>52</v>
      </c>
      <c r="B603" s="1">
        <v>2008</v>
      </c>
      <c r="C603" s="1">
        <v>47.5</v>
      </c>
      <c r="D603" s="1">
        <v>47.5</v>
      </c>
      <c r="E603" s="1">
        <v>48.233330000000002</v>
      </c>
      <c r="F603" s="1">
        <v>1</v>
      </c>
      <c r="G603" s="1">
        <v>0</v>
      </c>
      <c r="H603" s="1">
        <v>1</v>
      </c>
      <c r="I603" s="1">
        <v>0</v>
      </c>
      <c r="J603" s="1"/>
      <c r="K603" s="1">
        <v>3.4034E-3</v>
      </c>
      <c r="L603" s="1">
        <v>12936</v>
      </c>
      <c r="M603" s="1">
        <v>4718206</v>
      </c>
      <c r="N603" s="1">
        <v>0.27417200520706386</v>
      </c>
      <c r="O603">
        <v>185280.6</v>
      </c>
      <c r="P603">
        <v>2527</v>
      </c>
      <c r="Q603">
        <f t="shared" si="17"/>
        <v>3.8733705141318547E-2</v>
      </c>
      <c r="R603">
        <v>8161.6</v>
      </c>
      <c r="S603">
        <v>12738.7</v>
      </c>
      <c r="T603">
        <v>31856.9</v>
      </c>
      <c r="U603" s="1">
        <v>25.6</v>
      </c>
      <c r="V603" s="1">
        <v>1</v>
      </c>
      <c r="W603" s="1">
        <v>1</v>
      </c>
      <c r="X603" s="1">
        <v>0</v>
      </c>
      <c r="Y603" s="1">
        <v>0</v>
      </c>
      <c r="Z603" s="1">
        <f t="shared" si="16"/>
        <v>1.3638772758723794E-2</v>
      </c>
      <c r="AA603" s="1">
        <v>2.0962170000000002</v>
      </c>
      <c r="AB603" s="1">
        <v>2.0085570000000001</v>
      </c>
    </row>
    <row r="604" spans="1:28" x14ac:dyDescent="0.25">
      <c r="A604" s="1" t="s">
        <v>53</v>
      </c>
      <c r="B604" s="1">
        <v>2008</v>
      </c>
      <c r="C604" s="1">
        <v>62.6</v>
      </c>
      <c r="D604" s="1">
        <v>62.599997999999999</v>
      </c>
      <c r="E604" s="1">
        <v>59.4</v>
      </c>
      <c r="F604" s="1">
        <v>0</v>
      </c>
      <c r="G604" s="1">
        <v>0.1</v>
      </c>
      <c r="H604" s="1">
        <v>0</v>
      </c>
      <c r="I604" s="1">
        <v>0.1</v>
      </c>
      <c r="J604" s="1"/>
      <c r="K604" s="1">
        <v>-2.2174699999999999E-2</v>
      </c>
      <c r="L604" s="1">
        <v>2303</v>
      </c>
      <c r="M604" s="1">
        <v>687455</v>
      </c>
      <c r="N604" s="1">
        <v>0.33500374569971852</v>
      </c>
      <c r="O604">
        <v>50891</v>
      </c>
      <c r="P604">
        <v>236.5</v>
      </c>
      <c r="Q604">
        <f t="shared" si="17"/>
        <v>7.3684095686263107E-2</v>
      </c>
      <c r="R604">
        <v>1110.7</v>
      </c>
      <c r="S604">
        <v>2701.7</v>
      </c>
      <c r="T604">
        <v>1868.7</v>
      </c>
      <c r="U604" s="1">
        <v>11.9</v>
      </c>
      <c r="V604" s="1">
        <v>1</v>
      </c>
      <c r="W604" s="1">
        <v>1</v>
      </c>
      <c r="X604" s="1">
        <v>1</v>
      </c>
      <c r="Y604" s="1">
        <v>0</v>
      </c>
      <c r="Z604" s="1">
        <f t="shared" si="16"/>
        <v>4.6471871254249279E-3</v>
      </c>
      <c r="AA604" s="1">
        <v>-1.6438060000000001</v>
      </c>
      <c r="AB604" s="1">
        <v>-1.725141</v>
      </c>
    </row>
    <row r="605" spans="1:28" x14ac:dyDescent="0.25">
      <c r="A605" s="1" t="s">
        <v>54</v>
      </c>
      <c r="B605" s="1">
        <v>2008</v>
      </c>
      <c r="C605" s="1">
        <v>65.3</v>
      </c>
      <c r="D605" s="1">
        <v>65.300003000000004</v>
      </c>
      <c r="E605" s="1">
        <v>65.583340000000007</v>
      </c>
      <c r="F605" s="1">
        <v>0</v>
      </c>
      <c r="G605" s="1">
        <v>0.1</v>
      </c>
      <c r="H605" s="1">
        <v>0</v>
      </c>
      <c r="I605" s="1">
        <v>0.1</v>
      </c>
      <c r="J605" s="1"/>
      <c r="K605" s="1">
        <v>-0.10329919999999999</v>
      </c>
      <c r="L605" s="1">
        <v>13028</v>
      </c>
      <c r="M605" s="1">
        <v>6280362</v>
      </c>
      <c r="N605" s="1">
        <v>0.20744027175503577</v>
      </c>
      <c r="O605">
        <v>277357.59999999998</v>
      </c>
      <c r="P605">
        <v>2994.3</v>
      </c>
      <c r="Q605">
        <f t="shared" si="17"/>
        <v>4.3685905366601475E-2</v>
      </c>
      <c r="R605">
        <v>13353.8</v>
      </c>
      <c r="S605">
        <v>21116.6</v>
      </c>
      <c r="T605">
        <v>23521</v>
      </c>
      <c r="U605" s="1">
        <v>16.8</v>
      </c>
      <c r="V605" s="1">
        <v>0</v>
      </c>
      <c r="W605" s="1">
        <v>1</v>
      </c>
      <c r="X605" s="1">
        <v>1</v>
      </c>
      <c r="Y605" s="1">
        <v>0</v>
      </c>
      <c r="Z605" s="1">
        <f t="shared" si="16"/>
        <v>1.0795810174302058E-2</v>
      </c>
      <c r="AA605" s="1">
        <v>-1.3188489999999999</v>
      </c>
      <c r="AB605" s="1">
        <v>-1.2458370000000001</v>
      </c>
    </row>
    <row r="606" spans="1:28" x14ac:dyDescent="0.25">
      <c r="A606" s="1" t="s">
        <v>55</v>
      </c>
      <c r="B606" s="1">
        <v>2008</v>
      </c>
      <c r="C606" s="1">
        <v>58</v>
      </c>
      <c r="D606" s="1">
        <v>58</v>
      </c>
      <c r="E606" s="1">
        <v>55.95</v>
      </c>
      <c r="F606" s="1">
        <v>0</v>
      </c>
      <c r="G606" s="1">
        <v>1</v>
      </c>
      <c r="H606" s="1">
        <v>0</v>
      </c>
      <c r="I606" s="1">
        <v>1</v>
      </c>
      <c r="J606" s="1"/>
      <c r="K606" s="1">
        <v>-6.4160900000000007E-2</v>
      </c>
      <c r="L606" s="1">
        <v>5700</v>
      </c>
      <c r="M606" s="1">
        <v>2874554</v>
      </c>
      <c r="N606" s="1">
        <v>0.1982916306320911</v>
      </c>
      <c r="O606">
        <v>105923.2</v>
      </c>
      <c r="P606">
        <v>847.4</v>
      </c>
      <c r="Q606">
        <f t="shared" si="17"/>
        <v>3.6553774950827157E-2</v>
      </c>
      <c r="R606">
        <v>4143.5</v>
      </c>
      <c r="S606">
        <v>8300.9</v>
      </c>
      <c r="T606">
        <v>16918</v>
      </c>
      <c r="U606" s="1">
        <v>16.100000000000001</v>
      </c>
      <c r="V606" s="1">
        <v>1</v>
      </c>
      <c r="W606" s="1">
        <v>1</v>
      </c>
      <c r="X606" s="1">
        <v>1</v>
      </c>
      <c r="Y606" s="1">
        <v>0</v>
      </c>
      <c r="Z606" s="1">
        <f t="shared" si="16"/>
        <v>8.0001359475544553E-3</v>
      </c>
      <c r="AA606" s="1">
        <v>-1.365653</v>
      </c>
      <c r="AB606" s="1">
        <v>-1.4775199999999999</v>
      </c>
    </row>
    <row r="607" spans="1:28" x14ac:dyDescent="0.25">
      <c r="A607" s="1" t="s">
        <v>56</v>
      </c>
      <c r="B607" s="1">
        <v>2008</v>
      </c>
      <c r="C607" s="1">
        <v>51.8</v>
      </c>
      <c r="D607" s="1">
        <v>51.799999</v>
      </c>
      <c r="E607" s="1">
        <v>51.6</v>
      </c>
      <c r="F607" s="1">
        <v>0</v>
      </c>
      <c r="G607" s="1">
        <v>0.1</v>
      </c>
      <c r="H607" s="1">
        <v>0</v>
      </c>
      <c r="I607" s="1">
        <v>0.5</v>
      </c>
      <c r="J607" s="1"/>
      <c r="K607" s="1">
        <v>-7.9933999999999995E-3</v>
      </c>
      <c r="L607" s="1">
        <v>149982</v>
      </c>
      <c r="M607" s="1">
        <v>36604337</v>
      </c>
      <c r="N607" s="1">
        <v>0.40973833237301904</v>
      </c>
      <c r="O607">
        <v>2110596.1</v>
      </c>
      <c r="P607">
        <v>38647.699999999997</v>
      </c>
      <c r="Q607">
        <f t="shared" si="17"/>
        <v>5.6603904613816668E-2</v>
      </c>
      <c r="R607">
        <v>84324.4</v>
      </c>
      <c r="S607">
        <v>122416.9</v>
      </c>
      <c r="T607">
        <v>269011.40000000002</v>
      </c>
      <c r="U607" s="1">
        <v>16</v>
      </c>
      <c r="V607" s="1">
        <v>0</v>
      </c>
      <c r="W607" s="1">
        <v>1</v>
      </c>
      <c r="X607" s="1">
        <v>0.5</v>
      </c>
      <c r="Y607" s="1">
        <v>0.5</v>
      </c>
      <c r="Z607" s="1">
        <f t="shared" si="16"/>
        <v>1.8311272346234315E-2</v>
      </c>
      <c r="AA607" s="1">
        <v>1.04573</v>
      </c>
      <c r="AB607" s="1">
        <v>0.69145009999999996</v>
      </c>
    </row>
    <row r="608" spans="1:28" x14ac:dyDescent="0.25">
      <c r="A608" s="1" t="s">
        <v>57</v>
      </c>
      <c r="B608" s="1">
        <v>2008</v>
      </c>
      <c r="C608" s="1">
        <v>67.5</v>
      </c>
      <c r="D608" s="1">
        <v>67.5</v>
      </c>
      <c r="E608" s="1">
        <v>66.416659999999993</v>
      </c>
      <c r="F608" s="1">
        <v>0</v>
      </c>
      <c r="G608" s="1">
        <v>0.1</v>
      </c>
      <c r="H608" s="1">
        <v>0</v>
      </c>
      <c r="I608" s="1">
        <v>0.1</v>
      </c>
      <c r="J608" s="1"/>
      <c r="K608" s="1">
        <v>7.5020799999999999E-2</v>
      </c>
      <c r="L608" s="1">
        <v>19340</v>
      </c>
      <c r="M608" s="1">
        <v>4889730</v>
      </c>
      <c r="N608" s="1">
        <v>0.39552286118047419</v>
      </c>
      <c r="O608">
        <v>267964.90000000002</v>
      </c>
      <c r="P608">
        <v>3394.5</v>
      </c>
      <c r="Q608">
        <f t="shared" si="17"/>
        <v>5.4107363801273282E-2</v>
      </c>
      <c r="R608">
        <v>12358.3</v>
      </c>
      <c r="S608">
        <v>15718.3</v>
      </c>
      <c r="T608">
        <v>20701.900000000001</v>
      </c>
      <c r="U608" s="1">
        <v>9.9</v>
      </c>
      <c r="V608" s="1">
        <v>1</v>
      </c>
      <c r="W608" s="1">
        <v>2</v>
      </c>
      <c r="X608" s="1">
        <v>1</v>
      </c>
      <c r="Y608" s="1">
        <v>0</v>
      </c>
      <c r="Z608" s="1">
        <f t="shared" si="16"/>
        <v>1.266770386718559E-2</v>
      </c>
      <c r="AA608" s="1">
        <v>-1.381651</v>
      </c>
      <c r="AB608" s="1">
        <v>-1.435184</v>
      </c>
    </row>
    <row r="609" spans="1:28" x14ac:dyDescent="0.25">
      <c r="A609" s="1" t="s">
        <v>58</v>
      </c>
      <c r="B609" s="1">
        <v>2008</v>
      </c>
      <c r="C609" s="1">
        <v>63.2</v>
      </c>
      <c r="D609" s="1">
        <v>63.200001</v>
      </c>
      <c r="E609" s="1">
        <v>64.05</v>
      </c>
      <c r="F609" s="1">
        <v>0</v>
      </c>
      <c r="G609" s="1">
        <v>0</v>
      </c>
      <c r="H609" s="1">
        <v>0</v>
      </c>
      <c r="I609" s="1">
        <v>0</v>
      </c>
      <c r="J609" s="1"/>
      <c r="K609" s="1">
        <v>0.15936259999999999</v>
      </c>
      <c r="L609" s="1">
        <v>19427</v>
      </c>
      <c r="M609" s="1">
        <v>3545579</v>
      </c>
      <c r="N609" s="1">
        <v>0.54792179218119241</v>
      </c>
      <c r="O609">
        <v>259385</v>
      </c>
      <c r="P609">
        <v>3340.4</v>
      </c>
      <c r="Q609">
        <f t="shared" si="17"/>
        <v>7.2215172754576895E-2</v>
      </c>
      <c r="R609">
        <v>32198.5</v>
      </c>
      <c r="S609">
        <v>18606.7</v>
      </c>
      <c r="T609">
        <v>43548.4</v>
      </c>
      <c r="U609" s="1">
        <v>22</v>
      </c>
      <c r="V609" s="1">
        <v>0</v>
      </c>
      <c r="W609" s="1">
        <v>0</v>
      </c>
      <c r="X609" s="1">
        <v>0</v>
      </c>
      <c r="Y609" s="1">
        <v>0</v>
      </c>
      <c r="Z609" s="1">
        <f t="shared" si="16"/>
        <v>1.2878154095263798E-2</v>
      </c>
      <c r="AA609" s="1">
        <v>0.88372640000000002</v>
      </c>
      <c r="AB609" s="1">
        <v>1.372787</v>
      </c>
    </row>
    <row r="610" spans="1:28" x14ac:dyDescent="0.25">
      <c r="A610" s="1" t="s">
        <v>59</v>
      </c>
      <c r="B610" s="1">
        <v>2008</v>
      </c>
      <c r="C610" s="1">
        <v>71.5</v>
      </c>
      <c r="D610" s="1">
        <v>71.5</v>
      </c>
      <c r="E610" s="1">
        <v>73.816670000000002</v>
      </c>
      <c r="F610" s="1">
        <v>0</v>
      </c>
      <c r="G610" s="1">
        <v>0</v>
      </c>
      <c r="H610" s="1">
        <v>0</v>
      </c>
      <c r="I610" s="1">
        <v>0</v>
      </c>
      <c r="J610" s="1"/>
      <c r="K610" s="1">
        <v>-4.9087600000000002E-2</v>
      </c>
      <c r="L610" s="1">
        <v>2592</v>
      </c>
      <c r="M610" s="1">
        <v>883874</v>
      </c>
      <c r="N610" s="1">
        <v>0.29325446839707925</v>
      </c>
      <c r="O610">
        <v>58637.7</v>
      </c>
      <c r="P610">
        <v>1383.1</v>
      </c>
      <c r="Q610">
        <f t="shared" si="17"/>
        <v>6.4776879962528594E-2</v>
      </c>
      <c r="R610">
        <v>12676.3</v>
      </c>
      <c r="S610">
        <v>3942.6</v>
      </c>
      <c r="T610">
        <v>5148.8999999999996</v>
      </c>
      <c r="U610" s="1">
        <v>17.600000000000001</v>
      </c>
      <c r="V610" s="1">
        <v>0</v>
      </c>
      <c r="W610" s="1">
        <v>0</v>
      </c>
      <c r="X610" s="1">
        <v>0</v>
      </c>
      <c r="Y610" s="1">
        <v>0.5</v>
      </c>
      <c r="Z610" s="1">
        <f t="shared" si="16"/>
        <v>2.3587214368912833E-2</v>
      </c>
      <c r="AA610" s="1">
        <v>1.1426270000000001</v>
      </c>
      <c r="AB610" s="1">
        <v>1.101817</v>
      </c>
    </row>
    <row r="611" spans="1:28" x14ac:dyDescent="0.25">
      <c r="A611" s="1" t="s">
        <v>60</v>
      </c>
      <c r="B611" s="1">
        <v>2008</v>
      </c>
      <c r="C611" s="1">
        <v>54.9</v>
      </c>
      <c r="D611" s="1">
        <v>54.900002000000001</v>
      </c>
      <c r="E611" s="1">
        <v>55.83334</v>
      </c>
      <c r="F611" s="1">
        <v>0</v>
      </c>
      <c r="G611" s="1">
        <v>0.1</v>
      </c>
      <c r="H611" s="1">
        <v>0</v>
      </c>
      <c r="I611" s="1">
        <v>1</v>
      </c>
      <c r="J611" s="1"/>
      <c r="K611" s="1">
        <v>-7.6286599999999996E-2</v>
      </c>
      <c r="L611" s="1">
        <v>61426</v>
      </c>
      <c r="M611" s="1">
        <v>18527305</v>
      </c>
      <c r="N611" s="1">
        <v>0.33154309274878346</v>
      </c>
      <c r="O611">
        <v>803607.1</v>
      </c>
      <c r="P611">
        <v>16220.4</v>
      </c>
      <c r="Q611">
        <f t="shared" si="17"/>
        <v>4.2498717433539307E-2</v>
      </c>
      <c r="R611">
        <v>37960.300000000003</v>
      </c>
      <c r="S611">
        <v>64403.7</v>
      </c>
      <c r="T611">
        <v>42226.400000000001</v>
      </c>
      <c r="U611" s="1">
        <v>23.7</v>
      </c>
      <c r="V611" s="1">
        <v>1</v>
      </c>
      <c r="W611" s="1">
        <v>1</v>
      </c>
      <c r="X611" s="1">
        <v>1</v>
      </c>
      <c r="Y611" s="1">
        <v>1</v>
      </c>
      <c r="Z611" s="1">
        <f t="shared" si="16"/>
        <v>2.0184490654699294E-2</v>
      </c>
      <c r="AA611" s="1">
        <v>0.63797490000000001</v>
      </c>
      <c r="AB611" s="1">
        <v>-0.46248020000000001</v>
      </c>
    </row>
    <row r="612" spans="1:28" x14ac:dyDescent="0.25">
      <c r="A612" s="1" t="s">
        <v>61</v>
      </c>
      <c r="B612" s="1">
        <v>2008</v>
      </c>
      <c r="C612" s="1">
        <v>61.4</v>
      </c>
      <c r="D612" s="1">
        <v>61.400002000000001</v>
      </c>
      <c r="E612" s="1">
        <v>61.25</v>
      </c>
      <c r="F612" s="1">
        <v>0</v>
      </c>
      <c r="G612" s="1">
        <v>1</v>
      </c>
      <c r="H612" s="1">
        <v>0</v>
      </c>
      <c r="I612" s="1">
        <v>1</v>
      </c>
      <c r="J612" s="1"/>
      <c r="K612" s="1">
        <v>-2.4165300000000001E-2</v>
      </c>
      <c r="L612" s="1">
        <v>27457</v>
      </c>
      <c r="M612" s="1">
        <v>9504843</v>
      </c>
      <c r="N612" s="1">
        <v>0.28887378781532741</v>
      </c>
      <c r="O612">
        <v>442300.5</v>
      </c>
      <c r="P612">
        <v>6715.4</v>
      </c>
      <c r="Q612">
        <f t="shared" si="17"/>
        <v>4.582770067848569E-2</v>
      </c>
      <c r="R612">
        <v>28430.3</v>
      </c>
      <c r="S612">
        <v>26734.5</v>
      </c>
      <c r="T612">
        <v>50698</v>
      </c>
      <c r="U612" s="1">
        <v>14.6</v>
      </c>
      <c r="V612" s="1">
        <v>0</v>
      </c>
      <c r="W612" s="1">
        <v>1</v>
      </c>
      <c r="X612" s="1">
        <v>1</v>
      </c>
      <c r="Y612" s="1">
        <v>0</v>
      </c>
      <c r="Z612" s="1">
        <f t="shared" si="16"/>
        <v>1.5182890365260722E-2</v>
      </c>
      <c r="AA612" s="1">
        <v>-0.49240509999999998</v>
      </c>
      <c r="AB612" s="1">
        <v>-0.38477620000000001</v>
      </c>
    </row>
    <row r="613" spans="1:28" x14ac:dyDescent="0.25">
      <c r="A613" s="1" t="s">
        <v>62</v>
      </c>
      <c r="B613" s="1">
        <v>2008</v>
      </c>
      <c r="C613" s="1">
        <v>51.5</v>
      </c>
      <c r="D613" s="1">
        <v>51.5</v>
      </c>
      <c r="E613" s="1">
        <v>53.916670000000003</v>
      </c>
      <c r="F613" s="1">
        <v>0</v>
      </c>
      <c r="G613" s="1">
        <v>0</v>
      </c>
      <c r="H613" s="1">
        <v>0</v>
      </c>
      <c r="I613" s="1">
        <v>0</v>
      </c>
      <c r="J613" s="1"/>
      <c r="K613" s="1">
        <v>3.6191999999999999E-3</v>
      </c>
      <c r="L613" s="1">
        <v>4100</v>
      </c>
      <c r="M613" s="1">
        <v>1332213</v>
      </c>
      <c r="N613" s="1">
        <v>0.3077585941587419</v>
      </c>
      <c r="O613">
        <v>71681.2</v>
      </c>
      <c r="P613">
        <v>805.5</v>
      </c>
      <c r="Q613">
        <f t="shared" si="17"/>
        <v>5.3201477541504248E-2</v>
      </c>
      <c r="R613">
        <v>2325.4</v>
      </c>
      <c r="S613">
        <v>4455.3</v>
      </c>
      <c r="T613">
        <v>1769.9</v>
      </c>
      <c r="U613" s="1">
        <v>10.4</v>
      </c>
      <c r="V613" s="1">
        <v>0</v>
      </c>
      <c r="W613" s="1">
        <v>0</v>
      </c>
      <c r="X613" s="1">
        <v>0.5</v>
      </c>
      <c r="Y613" s="1">
        <v>0</v>
      </c>
      <c r="Z613" s="1">
        <f t="shared" si="16"/>
        <v>1.1237256072721998E-2</v>
      </c>
      <c r="AA613" s="1">
        <v>0.33373540000000002</v>
      </c>
      <c r="AB613" s="1">
        <v>0.58365310000000004</v>
      </c>
    </row>
    <row r="614" spans="1:28" x14ac:dyDescent="0.25">
      <c r="A614" s="1" t="s">
        <v>63</v>
      </c>
      <c r="B614" s="1">
        <v>2008</v>
      </c>
      <c r="C614" s="1">
        <v>61.5</v>
      </c>
      <c r="D614" s="1">
        <v>61.5</v>
      </c>
      <c r="E614" s="1">
        <v>61.833329999999997</v>
      </c>
      <c r="F614" s="1">
        <v>0</v>
      </c>
      <c r="G614" s="1">
        <v>1</v>
      </c>
      <c r="H614" s="1">
        <v>0</v>
      </c>
      <c r="I614" s="1">
        <v>1</v>
      </c>
      <c r="J614" s="1"/>
      <c r="K614" s="1">
        <v>-5.2354900000000003E-2</v>
      </c>
      <c r="L614" s="1">
        <v>3221</v>
      </c>
      <c r="M614" s="1">
        <v>1534320</v>
      </c>
      <c r="N614" s="1">
        <v>0.20993013191511548</v>
      </c>
      <c r="O614">
        <v>59744.9</v>
      </c>
      <c r="P614">
        <v>455.6</v>
      </c>
      <c r="Q614">
        <f t="shared" si="17"/>
        <v>3.8642069450961991E-2</v>
      </c>
      <c r="R614">
        <v>2439.3000000000002</v>
      </c>
      <c r="S614">
        <v>4227.7</v>
      </c>
      <c r="T614">
        <v>6417.3</v>
      </c>
      <c r="U614" s="1">
        <v>6</v>
      </c>
      <c r="V614" s="1">
        <v>1</v>
      </c>
      <c r="W614" s="1">
        <v>1</v>
      </c>
      <c r="X614" s="1">
        <v>0.5</v>
      </c>
      <c r="Y614" s="1">
        <v>0</v>
      </c>
      <c r="Z614" s="1">
        <f t="shared" si="16"/>
        <v>7.6257555038170624E-3</v>
      </c>
      <c r="AA614" s="1">
        <v>-1.3076129999999999</v>
      </c>
      <c r="AB614" s="1">
        <v>-1.291928</v>
      </c>
    </row>
    <row r="615" spans="1:28" x14ac:dyDescent="0.25">
      <c r="A615" s="1" t="s">
        <v>64</v>
      </c>
      <c r="B615" s="1">
        <v>2008</v>
      </c>
      <c r="C615" s="1">
        <v>51.3</v>
      </c>
      <c r="D615" s="1">
        <v>51.299999</v>
      </c>
      <c r="E615" s="1">
        <v>50.566670000000002</v>
      </c>
      <c r="F615" s="1">
        <v>1</v>
      </c>
      <c r="G615" s="1">
        <v>0</v>
      </c>
      <c r="H615" s="1">
        <v>1</v>
      </c>
      <c r="I615" s="1">
        <v>0</v>
      </c>
      <c r="J615" s="1"/>
      <c r="K615" s="1">
        <v>7.4189199999999997E-2</v>
      </c>
      <c r="L615" s="1">
        <v>58457</v>
      </c>
      <c r="M615" s="1">
        <v>12747038</v>
      </c>
      <c r="N615" s="1">
        <v>0.4585928119144228</v>
      </c>
      <c r="O615">
        <v>701791.9</v>
      </c>
      <c r="P615">
        <v>16953.099999999999</v>
      </c>
      <c r="Q615">
        <f t="shared" si="17"/>
        <v>5.372532818996853E-2</v>
      </c>
      <c r="R615">
        <v>55417.8</v>
      </c>
      <c r="S615">
        <v>48673.7</v>
      </c>
      <c r="T615">
        <v>91858.9</v>
      </c>
      <c r="U615" s="1">
        <v>19.899999999999999</v>
      </c>
      <c r="V615" s="1">
        <v>0</v>
      </c>
      <c r="W615" s="1">
        <v>0</v>
      </c>
      <c r="X615" s="1">
        <v>0</v>
      </c>
      <c r="Y615" s="1">
        <v>1</v>
      </c>
      <c r="Z615" s="1">
        <f t="shared" si="16"/>
        <v>2.4156876133794074E-2</v>
      </c>
      <c r="AA615" s="1">
        <v>4.9564630000000003</v>
      </c>
      <c r="AB615" s="1">
        <v>4.1700739999999996</v>
      </c>
    </row>
    <row r="616" spans="1:28" x14ac:dyDescent="0.25">
      <c r="A616" s="1" t="s">
        <v>65</v>
      </c>
      <c r="B616" s="1">
        <v>2008</v>
      </c>
      <c r="C616" s="1">
        <v>69.099999999999994</v>
      </c>
      <c r="D616" s="1">
        <v>69.099997999999999</v>
      </c>
      <c r="E616" s="1">
        <v>68.883330000000001</v>
      </c>
      <c r="F616" s="1">
        <v>0</v>
      </c>
      <c r="G616" s="1">
        <v>0.1</v>
      </c>
      <c r="H616" s="1">
        <v>0.5</v>
      </c>
      <c r="I616" s="1">
        <v>0.1</v>
      </c>
      <c r="J616" s="1"/>
      <c r="K616" s="1">
        <v>-6.8289000000000002E-2</v>
      </c>
      <c r="L616" s="1">
        <v>14379</v>
      </c>
      <c r="M616" s="1">
        <v>6424806</v>
      </c>
      <c r="N616" s="1">
        <v>0.22380442304405765</v>
      </c>
      <c r="O616">
        <v>298560.59999999998</v>
      </c>
      <c r="P616">
        <v>2772</v>
      </c>
      <c r="Q616">
        <f t="shared" si="17"/>
        <v>4.6038526299471139E-2</v>
      </c>
      <c r="R616">
        <v>12785.3</v>
      </c>
      <c r="S616">
        <v>22385.599999999999</v>
      </c>
      <c r="T616">
        <v>90069.9</v>
      </c>
      <c r="U616" s="1">
        <v>16.2</v>
      </c>
      <c r="V616" s="1">
        <v>1</v>
      </c>
      <c r="W616" s="1">
        <v>1</v>
      </c>
      <c r="X616" s="1">
        <v>0.5</v>
      </c>
      <c r="Y616" s="1">
        <v>0</v>
      </c>
      <c r="Z616" s="1">
        <f t="shared" si="16"/>
        <v>9.2845472577426508E-3</v>
      </c>
      <c r="AA616" s="1">
        <v>-1.003447</v>
      </c>
      <c r="AB616" s="1">
        <v>-0.98418589999999995</v>
      </c>
    </row>
    <row r="617" spans="1:28" x14ac:dyDescent="0.25">
      <c r="A617" s="1" t="s">
        <v>66</v>
      </c>
      <c r="B617" s="1">
        <v>2008</v>
      </c>
      <c r="C617" s="1">
        <v>68</v>
      </c>
      <c r="D617" s="1">
        <v>68</v>
      </c>
      <c r="E617" s="1">
        <v>68.533330000000007</v>
      </c>
      <c r="F617" s="1">
        <v>0</v>
      </c>
      <c r="G617" s="1">
        <v>0.1</v>
      </c>
      <c r="H617" s="1">
        <v>0</v>
      </c>
      <c r="I617" s="1">
        <v>0.1</v>
      </c>
      <c r="J617" s="1"/>
      <c r="K617" s="1">
        <v>-6.6119499999999998E-2</v>
      </c>
      <c r="L617" s="1">
        <v>7036</v>
      </c>
      <c r="M617" s="1">
        <v>3016734</v>
      </c>
      <c r="N617" s="1">
        <v>0.2332323632113405</v>
      </c>
      <c r="O617">
        <v>149735.5</v>
      </c>
      <c r="P617">
        <v>1117.0999999999999</v>
      </c>
      <c r="Q617">
        <f t="shared" si="17"/>
        <v>4.9264668346629167E-2</v>
      </c>
      <c r="R617">
        <v>13804.1</v>
      </c>
      <c r="S617">
        <v>9943</v>
      </c>
      <c r="T617">
        <v>29929.1</v>
      </c>
      <c r="U617" s="1">
        <v>25.5</v>
      </c>
      <c r="V617" s="1">
        <v>0</v>
      </c>
      <c r="W617" s="1">
        <v>1</v>
      </c>
      <c r="X617" s="1">
        <v>1</v>
      </c>
      <c r="Y617" s="1">
        <v>0</v>
      </c>
      <c r="Z617" s="1">
        <f t="shared" si="16"/>
        <v>7.4604886616734169E-3</v>
      </c>
      <c r="AA617" s="1">
        <v>-1.591161</v>
      </c>
      <c r="AB617" s="1">
        <v>-1.493125</v>
      </c>
    </row>
    <row r="618" spans="1:28" x14ac:dyDescent="0.25">
      <c r="A618" s="1" t="s">
        <v>67</v>
      </c>
      <c r="B618" s="1">
        <v>2008</v>
      </c>
      <c r="C618" s="1">
        <v>66.7</v>
      </c>
      <c r="D618" s="1">
        <v>66.699996999999996</v>
      </c>
      <c r="E618" s="1">
        <v>66.349999999999994</v>
      </c>
      <c r="F618" s="1">
        <v>0</v>
      </c>
      <c r="G618" s="1">
        <v>0.1</v>
      </c>
      <c r="H618" s="1">
        <v>0.5</v>
      </c>
      <c r="I618" s="1">
        <v>0.1</v>
      </c>
      <c r="J618" s="1"/>
      <c r="K618" s="1">
        <v>-1.46073E-2</v>
      </c>
      <c r="L618" s="1">
        <v>7951</v>
      </c>
      <c r="M618" s="1">
        <v>2808076</v>
      </c>
      <c r="N618" s="1">
        <v>0.2831476071160467</v>
      </c>
      <c r="O618">
        <v>138822.5</v>
      </c>
      <c r="P618">
        <v>1010.5</v>
      </c>
      <c r="Q618">
        <f t="shared" si="17"/>
        <v>4.9077019282953882E-2</v>
      </c>
      <c r="R618">
        <v>6149.4</v>
      </c>
      <c r="S618">
        <v>9833.5</v>
      </c>
      <c r="T618">
        <v>22794.7</v>
      </c>
      <c r="U618" s="1">
        <v>29.4</v>
      </c>
      <c r="V618" s="1">
        <v>1</v>
      </c>
      <c r="W618" s="1">
        <v>1</v>
      </c>
      <c r="X618" s="1">
        <v>1</v>
      </c>
      <c r="Y618" s="1">
        <v>0</v>
      </c>
      <c r="Z618" s="1">
        <f t="shared" si="16"/>
        <v>7.2790793999531773E-3</v>
      </c>
      <c r="AA618" s="1">
        <v>-1.172031</v>
      </c>
      <c r="AB618" s="1">
        <v>-1.233786</v>
      </c>
    </row>
    <row r="619" spans="1:28" x14ac:dyDescent="0.25">
      <c r="A619" s="1" t="s">
        <v>68</v>
      </c>
      <c r="B619" s="1">
        <v>2008</v>
      </c>
      <c r="C619" s="1">
        <v>61.3</v>
      </c>
      <c r="D619" s="1">
        <v>61.299999</v>
      </c>
      <c r="E619" s="1">
        <v>59.983330000000002</v>
      </c>
      <c r="F619" s="1">
        <v>0</v>
      </c>
      <c r="G619" s="1">
        <v>1</v>
      </c>
      <c r="H619" s="1">
        <v>0</v>
      </c>
      <c r="I619" s="1">
        <v>1</v>
      </c>
      <c r="J619" s="1"/>
      <c r="K619" s="1">
        <v>2.1986000000000002E-3</v>
      </c>
      <c r="L619" s="1">
        <v>12088</v>
      </c>
      <c r="M619" s="1">
        <v>4289878</v>
      </c>
      <c r="N619" s="1">
        <v>0.28177957508348722</v>
      </c>
      <c r="O619">
        <v>172242.2</v>
      </c>
      <c r="P619">
        <v>1717</v>
      </c>
      <c r="Q619">
        <f t="shared" si="17"/>
        <v>3.9750594305945297E-2</v>
      </c>
      <c r="R619">
        <v>7629.3</v>
      </c>
      <c r="S619">
        <v>13729.4</v>
      </c>
      <c r="T619">
        <v>30963.1</v>
      </c>
      <c r="U619" s="1">
        <v>11.8</v>
      </c>
      <c r="V619" s="1">
        <v>0</v>
      </c>
      <c r="W619" s="1">
        <v>0</v>
      </c>
      <c r="X619" s="1">
        <v>1</v>
      </c>
      <c r="Y619" s="1">
        <v>0</v>
      </c>
      <c r="Z619" s="1">
        <f t="shared" si="16"/>
        <v>9.9685210709106117E-3</v>
      </c>
      <c r="AA619" s="1">
        <v>-0.33198</v>
      </c>
      <c r="AB619" s="1">
        <v>-0.13989860000000001</v>
      </c>
    </row>
    <row r="620" spans="1:28" x14ac:dyDescent="0.25">
      <c r="A620" s="1" t="s">
        <v>69</v>
      </c>
      <c r="B620" s="1">
        <v>2008</v>
      </c>
      <c r="C620" s="1">
        <v>42.9</v>
      </c>
      <c r="D620" s="1">
        <v>42.900002000000001</v>
      </c>
      <c r="E620" s="1">
        <v>43.816670000000002</v>
      </c>
      <c r="F620" s="1">
        <v>1</v>
      </c>
      <c r="G620" s="1">
        <v>0</v>
      </c>
      <c r="H620" s="1">
        <v>1</v>
      </c>
      <c r="I620" s="1">
        <v>0</v>
      </c>
      <c r="J620" s="1"/>
      <c r="K620" s="1">
        <v>9.6094399999999996E-2</v>
      </c>
      <c r="L620" s="1">
        <v>17279</v>
      </c>
      <c r="M620" s="1">
        <v>4435586</v>
      </c>
      <c r="N620" s="1">
        <v>0.38955393943438366</v>
      </c>
      <c r="O620">
        <v>235468.2</v>
      </c>
      <c r="P620">
        <v>3518.5</v>
      </c>
      <c r="Q620">
        <f t="shared" si="17"/>
        <v>5.2292910113793313E-2</v>
      </c>
      <c r="R620">
        <v>7189</v>
      </c>
      <c r="S620">
        <v>13819.3</v>
      </c>
      <c r="T620">
        <v>60327.3</v>
      </c>
      <c r="U620" s="1">
        <v>21.2</v>
      </c>
      <c r="V620" s="1">
        <v>1</v>
      </c>
      <c r="W620" s="1">
        <v>0</v>
      </c>
      <c r="X620" s="1">
        <v>1</v>
      </c>
      <c r="Y620" s="1">
        <v>0</v>
      </c>
      <c r="Z620" s="1">
        <f t="shared" si="16"/>
        <v>1.4942569739778025E-2</v>
      </c>
      <c r="AA620" s="1">
        <v>2.570001</v>
      </c>
      <c r="AB620" s="1">
        <v>2.4336630000000001</v>
      </c>
    </row>
    <row r="621" spans="1:28" x14ac:dyDescent="0.25">
      <c r="A621" s="1" t="s">
        <v>70</v>
      </c>
      <c r="B621" s="1">
        <v>2008</v>
      </c>
      <c r="C621" s="1">
        <v>69.3</v>
      </c>
      <c r="D621" s="1">
        <v>69.300003000000004</v>
      </c>
      <c r="E621" s="1">
        <v>68.483339999999998</v>
      </c>
      <c r="F621" s="1">
        <v>0</v>
      </c>
      <c r="G621" s="1">
        <v>0</v>
      </c>
      <c r="H621" s="1">
        <v>0</v>
      </c>
      <c r="I621" s="1">
        <v>0</v>
      </c>
      <c r="J621" s="1"/>
      <c r="K621" s="1">
        <v>-1.8121000000000001E-3</v>
      </c>
      <c r="L621" s="1">
        <v>3647</v>
      </c>
      <c r="M621" s="1">
        <v>1330509</v>
      </c>
      <c r="N621" s="1">
        <v>0.27410562423854329</v>
      </c>
      <c r="O621">
        <v>53925.8</v>
      </c>
      <c r="P621">
        <v>653.20000000000005</v>
      </c>
      <c r="Q621">
        <f t="shared" si="17"/>
        <v>4.0039263169208181E-2</v>
      </c>
      <c r="R621">
        <v>2835.7</v>
      </c>
      <c r="S621">
        <v>6331.5</v>
      </c>
      <c r="T621">
        <v>6016.6</v>
      </c>
      <c r="U621" s="1">
        <v>11.6</v>
      </c>
      <c r="V621" s="1">
        <v>0</v>
      </c>
      <c r="W621" s="1">
        <v>1</v>
      </c>
      <c r="X621" s="1">
        <v>0</v>
      </c>
      <c r="Y621" s="1">
        <v>0</v>
      </c>
      <c r="Z621" s="1">
        <f t="shared" si="16"/>
        <v>1.2112940373624499E-2</v>
      </c>
      <c r="AA621" s="1">
        <v>-0.381326</v>
      </c>
      <c r="AB621" s="1">
        <v>-5.47903E-2</v>
      </c>
    </row>
    <row r="622" spans="1:28" x14ac:dyDescent="0.25">
      <c r="A622" s="1" t="s">
        <v>71</v>
      </c>
      <c r="B622" s="1">
        <v>2008</v>
      </c>
      <c r="C622" s="1">
        <v>60.6</v>
      </c>
      <c r="D622" s="1">
        <v>60.599997999999999</v>
      </c>
      <c r="E622" s="1">
        <v>61.4</v>
      </c>
      <c r="F622" s="1">
        <v>0</v>
      </c>
      <c r="G622" s="1">
        <v>0.1</v>
      </c>
      <c r="H622" s="1">
        <v>0</v>
      </c>
      <c r="I622" s="1">
        <v>0.5</v>
      </c>
      <c r="J622" s="1"/>
      <c r="K622" s="1">
        <v>3.03153E-2</v>
      </c>
      <c r="L622" s="1">
        <v>21554</v>
      </c>
      <c r="M622" s="1">
        <v>5684965</v>
      </c>
      <c r="N622" s="1">
        <v>0.37914041687151989</v>
      </c>
      <c r="O622">
        <v>315724</v>
      </c>
      <c r="P622">
        <v>4642.2</v>
      </c>
      <c r="Q622">
        <f t="shared" si="17"/>
        <v>5.4720090625008246E-2</v>
      </c>
      <c r="R622">
        <v>14713.1</v>
      </c>
      <c r="S622">
        <v>23681.8</v>
      </c>
      <c r="T622">
        <v>19057.599999999999</v>
      </c>
      <c r="U622" s="1">
        <v>17.7</v>
      </c>
      <c r="V622" s="1">
        <v>0</v>
      </c>
      <c r="W622" s="1">
        <v>1</v>
      </c>
      <c r="X622" s="1">
        <v>0</v>
      </c>
      <c r="Y622" s="1">
        <v>0</v>
      </c>
      <c r="Z622" s="1">
        <f t="shared" si="16"/>
        <v>1.4703348494254476E-2</v>
      </c>
      <c r="AA622" s="1">
        <v>0.24758930000000001</v>
      </c>
      <c r="AB622" s="1">
        <v>0.55994960000000005</v>
      </c>
    </row>
    <row r="623" spans="1:28" x14ac:dyDescent="0.25">
      <c r="A623" s="1" t="s">
        <v>72</v>
      </c>
      <c r="B623" s="1">
        <v>2008</v>
      </c>
      <c r="C623" s="1">
        <v>63.5</v>
      </c>
      <c r="D623" s="1">
        <v>63.5</v>
      </c>
      <c r="E623" s="1">
        <v>64.583330000000004</v>
      </c>
      <c r="F623" s="1">
        <v>0</v>
      </c>
      <c r="G623" s="1">
        <v>0</v>
      </c>
      <c r="H623" s="1">
        <v>0</v>
      </c>
      <c r="I623" s="1">
        <v>0</v>
      </c>
      <c r="J623" s="1"/>
      <c r="K623" s="1">
        <v>0.25398029999999999</v>
      </c>
      <c r="L623" s="1">
        <v>43198</v>
      </c>
      <c r="M623" s="1">
        <v>6468967</v>
      </c>
      <c r="N623" s="1">
        <v>0.66777276804781971</v>
      </c>
      <c r="O623">
        <v>412191.8</v>
      </c>
      <c r="P623">
        <v>9183.2000000000007</v>
      </c>
      <c r="Q623">
        <f t="shared" si="17"/>
        <v>6.2298756509346853E-2</v>
      </c>
      <c r="R623">
        <v>29154.2</v>
      </c>
      <c r="S623">
        <v>38343</v>
      </c>
      <c r="T623">
        <v>43112.4</v>
      </c>
      <c r="U623" s="1">
        <v>12</v>
      </c>
      <c r="V623" s="1">
        <v>0</v>
      </c>
      <c r="W623" s="1">
        <v>0</v>
      </c>
      <c r="X623" s="1">
        <v>0</v>
      </c>
      <c r="Y623" s="1">
        <v>0</v>
      </c>
      <c r="Z623" s="1">
        <f t="shared" si="16"/>
        <v>2.2278948780640472E-2</v>
      </c>
      <c r="AA623" s="1">
        <v>1.974871</v>
      </c>
      <c r="AB623" s="1">
        <v>2.5547680000000001</v>
      </c>
    </row>
    <row r="624" spans="1:28" x14ac:dyDescent="0.25">
      <c r="A624" s="1" t="s">
        <v>73</v>
      </c>
      <c r="B624" s="1">
        <v>2008</v>
      </c>
      <c r="C624" s="1">
        <v>59.7</v>
      </c>
      <c r="D624" s="1">
        <v>59.700001</v>
      </c>
      <c r="E624" s="1">
        <v>61.16666</v>
      </c>
      <c r="F624" s="1">
        <v>1</v>
      </c>
      <c r="G624" s="1">
        <v>0</v>
      </c>
      <c r="H624" s="1">
        <v>0</v>
      </c>
      <c r="I624" s="1">
        <v>1</v>
      </c>
      <c r="J624" s="1"/>
      <c r="K624" s="1">
        <v>-3.8712E-3</v>
      </c>
      <c r="L624" s="1">
        <v>32321</v>
      </c>
      <c r="M624" s="1">
        <v>9946889</v>
      </c>
      <c r="N624" s="1">
        <v>0.32493576634865434</v>
      </c>
      <c r="O624">
        <v>416626.5</v>
      </c>
      <c r="P624">
        <v>5181.8</v>
      </c>
      <c r="Q624">
        <f t="shared" si="17"/>
        <v>4.1364159185851977E-2</v>
      </c>
      <c r="R624">
        <v>20394.8</v>
      </c>
      <c r="S624">
        <v>36596.699999999997</v>
      </c>
      <c r="T624">
        <v>74251.100000000006</v>
      </c>
      <c r="U624" s="1">
        <v>10.9</v>
      </c>
      <c r="V624" s="1">
        <v>2</v>
      </c>
      <c r="W624" s="1">
        <v>3</v>
      </c>
      <c r="X624" s="1">
        <v>0.5</v>
      </c>
      <c r="Y624" s="1">
        <v>0</v>
      </c>
      <c r="Z624" s="1">
        <f t="shared" si="16"/>
        <v>1.2437518976829367E-2</v>
      </c>
      <c r="AA624" s="1">
        <v>-1.1752389999999999</v>
      </c>
      <c r="AB624" s="1">
        <v>-1.5460130000000001</v>
      </c>
    </row>
    <row r="625" spans="1:28" x14ac:dyDescent="0.25">
      <c r="A625" s="1" t="s">
        <v>74</v>
      </c>
      <c r="B625" s="1">
        <v>2008</v>
      </c>
      <c r="C625" s="1">
        <v>66.5</v>
      </c>
      <c r="D625" s="1">
        <v>66.5</v>
      </c>
      <c r="E625" s="1">
        <v>67.666659999999993</v>
      </c>
      <c r="F625" s="1">
        <v>0</v>
      </c>
      <c r="G625" s="1">
        <v>1</v>
      </c>
      <c r="H625" s="1">
        <v>0</v>
      </c>
      <c r="I625" s="1">
        <v>1</v>
      </c>
      <c r="J625" s="1"/>
      <c r="K625" s="1">
        <v>7.9018699999999997E-2</v>
      </c>
      <c r="L625" s="1">
        <v>22448</v>
      </c>
      <c r="M625" s="1">
        <v>5247018</v>
      </c>
      <c r="N625" s="1">
        <v>0.42782395638818088</v>
      </c>
      <c r="O625">
        <v>286093.3</v>
      </c>
      <c r="P625">
        <v>4104.7</v>
      </c>
      <c r="Q625">
        <f t="shared" si="17"/>
        <v>5.3742640105294087E-2</v>
      </c>
      <c r="R625">
        <v>18640.7</v>
      </c>
      <c r="S625">
        <v>24735.7</v>
      </c>
      <c r="T625">
        <v>40703.9</v>
      </c>
      <c r="U625" s="1">
        <v>17.5</v>
      </c>
      <c r="V625" s="1">
        <v>0</v>
      </c>
      <c r="W625" s="1">
        <v>0</v>
      </c>
      <c r="X625" s="1">
        <v>0.5</v>
      </c>
      <c r="Y625" s="1">
        <v>0</v>
      </c>
      <c r="Z625" s="1">
        <f t="shared" si="16"/>
        <v>1.4347417433403719E-2</v>
      </c>
      <c r="AA625" s="1">
        <v>0.27301330000000001</v>
      </c>
      <c r="AB625" s="1">
        <v>0.65699289999999999</v>
      </c>
    </row>
    <row r="626" spans="1:28" x14ac:dyDescent="0.25">
      <c r="A626" s="1" t="s">
        <v>75</v>
      </c>
      <c r="B626" s="1">
        <v>2008</v>
      </c>
      <c r="C626" s="1">
        <v>43.7</v>
      </c>
      <c r="D626" s="1">
        <v>43.700001</v>
      </c>
      <c r="E626" s="1">
        <v>43.883330000000001</v>
      </c>
      <c r="F626" s="1">
        <v>0</v>
      </c>
      <c r="G626" s="1">
        <v>1</v>
      </c>
      <c r="H626" s="1">
        <v>0</v>
      </c>
      <c r="I626" s="1">
        <v>1</v>
      </c>
      <c r="J626" s="1"/>
      <c r="K626" s="1">
        <v>-2.51714E-2</v>
      </c>
      <c r="L626" s="1">
        <v>6748</v>
      </c>
      <c r="M626" s="1">
        <v>2947806</v>
      </c>
      <c r="N626" s="1">
        <v>0.22891601414747101</v>
      </c>
      <c r="O626">
        <v>104471.7</v>
      </c>
      <c r="P626">
        <v>1305</v>
      </c>
      <c r="Q626">
        <f t="shared" si="17"/>
        <v>3.4997791577871813E-2</v>
      </c>
      <c r="R626">
        <v>4157.8</v>
      </c>
      <c r="S626">
        <v>7298.9</v>
      </c>
      <c r="T626">
        <v>17487.2</v>
      </c>
      <c r="U626" s="1">
        <v>14</v>
      </c>
      <c r="V626" s="1">
        <v>1</v>
      </c>
      <c r="W626" s="1">
        <v>1</v>
      </c>
      <c r="X626" s="1">
        <v>1</v>
      </c>
      <c r="Y626" s="1">
        <v>0</v>
      </c>
      <c r="Z626" s="1">
        <f t="shared" si="16"/>
        <v>1.2491421121700902E-2</v>
      </c>
      <c r="AA626" s="1">
        <v>-0.34295310000000001</v>
      </c>
      <c r="AB626" s="1">
        <v>-0.48729929999999999</v>
      </c>
    </row>
    <row r="627" spans="1:28" x14ac:dyDescent="0.25">
      <c r="A627" s="1" t="s">
        <v>76</v>
      </c>
      <c r="B627" s="1">
        <v>2008</v>
      </c>
      <c r="C627" s="1">
        <v>60.1</v>
      </c>
      <c r="D627" s="1">
        <v>60.099997999999999</v>
      </c>
      <c r="E627" s="1">
        <v>59.4</v>
      </c>
      <c r="F627" s="1">
        <v>0</v>
      </c>
      <c r="G627" s="1">
        <v>0.1</v>
      </c>
      <c r="H627" s="1">
        <v>0.5</v>
      </c>
      <c r="I627" s="1">
        <v>0.1</v>
      </c>
      <c r="J627" s="1"/>
      <c r="K627" s="1">
        <v>7.7365799999999998E-2</v>
      </c>
      <c r="L627" s="1">
        <v>23362</v>
      </c>
      <c r="M627" s="1">
        <v>5923916</v>
      </c>
      <c r="N627" s="1">
        <v>0.39436750960006861</v>
      </c>
      <c r="O627">
        <v>271729.59999999998</v>
      </c>
      <c r="P627">
        <v>4378.5</v>
      </c>
      <c r="Q627">
        <f t="shared" si="17"/>
        <v>4.5130805365909979E-2</v>
      </c>
      <c r="R627">
        <v>18216.3</v>
      </c>
      <c r="S627">
        <v>21911.5</v>
      </c>
      <c r="T627">
        <v>36300.1</v>
      </c>
      <c r="U627" s="1">
        <v>21.5</v>
      </c>
      <c r="V627" s="1">
        <v>1</v>
      </c>
      <c r="W627" s="1">
        <v>1</v>
      </c>
      <c r="X627" s="1">
        <v>0.5</v>
      </c>
      <c r="Y627" s="1">
        <v>0</v>
      </c>
      <c r="Z627" s="1">
        <f t="shared" si="16"/>
        <v>1.6113445130747629E-2</v>
      </c>
      <c r="AA627" s="1">
        <v>0.47807490000000002</v>
      </c>
      <c r="AB627" s="1">
        <v>0.5474388</v>
      </c>
    </row>
    <row r="628" spans="1:28" x14ac:dyDescent="0.25">
      <c r="A628" s="1" t="s">
        <v>77</v>
      </c>
      <c r="B628" s="1">
        <v>2008</v>
      </c>
      <c r="C628" s="1">
        <v>57.3</v>
      </c>
      <c r="D628" s="1">
        <v>57.299999</v>
      </c>
      <c r="E628" s="1">
        <v>56.45</v>
      </c>
      <c r="F628" s="1">
        <v>0</v>
      </c>
      <c r="G628" s="1">
        <v>1</v>
      </c>
      <c r="H628" s="1">
        <v>0</v>
      </c>
      <c r="I628" s="1">
        <v>1</v>
      </c>
      <c r="J628" s="1"/>
      <c r="K628" s="1">
        <v>2.6459900000000001E-2</v>
      </c>
      <c r="L628" s="1">
        <v>2885</v>
      </c>
      <c r="M628" s="1">
        <v>976415</v>
      </c>
      <c r="N628" s="1">
        <v>0.29546862758150993</v>
      </c>
      <c r="O628">
        <v>40112.699999999997</v>
      </c>
      <c r="P628">
        <v>414.6</v>
      </c>
      <c r="Q628">
        <f t="shared" si="17"/>
        <v>4.0656995232559924E-2</v>
      </c>
      <c r="R628">
        <v>1752.1</v>
      </c>
      <c r="S628">
        <v>3495.7</v>
      </c>
      <c r="T628">
        <v>2909.7</v>
      </c>
      <c r="U628" s="1">
        <v>20.3</v>
      </c>
      <c r="V628" s="1">
        <v>0</v>
      </c>
      <c r="W628" s="1">
        <v>1</v>
      </c>
      <c r="X628" s="1">
        <v>0.5</v>
      </c>
      <c r="Y628" s="1">
        <v>0</v>
      </c>
      <c r="Z628" s="1">
        <f t="shared" si="16"/>
        <v>1.0335878661870182E-2</v>
      </c>
      <c r="AA628" s="1">
        <v>-0.2166323</v>
      </c>
      <c r="AB628" s="1">
        <v>-4.0047600000000003E-2</v>
      </c>
    </row>
    <row r="629" spans="1:28" x14ac:dyDescent="0.25">
      <c r="A629" s="1" t="s">
        <v>78</v>
      </c>
      <c r="B629" s="1">
        <v>2008</v>
      </c>
      <c r="C629" s="1">
        <v>71.3</v>
      </c>
      <c r="D629" s="1">
        <v>71.300003000000004</v>
      </c>
      <c r="E629" s="1">
        <v>70.599999999999994</v>
      </c>
      <c r="F629" s="1">
        <v>0</v>
      </c>
      <c r="G629" s="1">
        <v>0.1</v>
      </c>
      <c r="H629" s="1">
        <v>0</v>
      </c>
      <c r="I629" s="1">
        <v>0.1</v>
      </c>
      <c r="J629" s="1"/>
      <c r="K629" s="1">
        <v>-1.55625E-2</v>
      </c>
      <c r="L629" s="1">
        <v>5215</v>
      </c>
      <c r="M629" s="1">
        <v>1796378</v>
      </c>
      <c r="N629" s="1">
        <v>0.29030638317770535</v>
      </c>
      <c r="O629">
        <v>94070.1</v>
      </c>
      <c r="P629">
        <v>918.3</v>
      </c>
      <c r="Q629">
        <f t="shared" si="17"/>
        <v>5.1855344476496597E-2</v>
      </c>
      <c r="R629">
        <v>6835.2</v>
      </c>
      <c r="S629">
        <v>6908.5</v>
      </c>
      <c r="T629">
        <v>11364.3</v>
      </c>
      <c r="U629" s="1">
        <v>15.3</v>
      </c>
      <c r="V629" s="1">
        <v>2</v>
      </c>
      <c r="W629" s="1">
        <v>3</v>
      </c>
      <c r="X629" s="1">
        <v>0</v>
      </c>
      <c r="Y629" s="1">
        <v>0</v>
      </c>
      <c r="Z629" s="1">
        <f t="shared" ref="Z629:Z692" si="18">P629/O629</f>
        <v>9.7618690742329386E-3</v>
      </c>
      <c r="AA629" s="1">
        <v>-2.3319589999999999</v>
      </c>
      <c r="AB629" s="1">
        <v>-2.4821589999999998</v>
      </c>
    </row>
    <row r="630" spans="1:28" x14ac:dyDescent="0.25">
      <c r="A630" s="1" t="s">
        <v>79</v>
      </c>
      <c r="B630" s="1">
        <v>2008</v>
      </c>
      <c r="C630" s="1">
        <v>56.9</v>
      </c>
      <c r="D630" s="1">
        <v>56.900002000000001</v>
      </c>
      <c r="E630" s="1">
        <v>59.08334</v>
      </c>
      <c r="F630" s="1">
        <v>0</v>
      </c>
      <c r="G630" s="1">
        <v>1</v>
      </c>
      <c r="H630" s="1">
        <v>0</v>
      </c>
      <c r="I630" s="1">
        <v>1</v>
      </c>
      <c r="J630" s="1"/>
      <c r="K630" s="1">
        <v>-5.9164700000000001E-2</v>
      </c>
      <c r="L630" s="1">
        <v>6395</v>
      </c>
      <c r="M630" s="1">
        <v>2653630</v>
      </c>
      <c r="N630" s="1">
        <v>0.24099064300599557</v>
      </c>
      <c r="O630">
        <v>138588.70000000001</v>
      </c>
      <c r="P630">
        <v>1729.6</v>
      </c>
      <c r="Q630">
        <f t="shared" ref="Q630:Q693" si="19">(O630-P630)/M630</f>
        <v>5.1574296341238231E-2</v>
      </c>
      <c r="R630">
        <v>5829.9</v>
      </c>
      <c r="S630">
        <v>7082.6</v>
      </c>
      <c r="T630">
        <v>6584.2</v>
      </c>
      <c r="U630" s="1">
        <v>29.5</v>
      </c>
      <c r="V630" s="1">
        <v>1</v>
      </c>
      <c r="W630" s="1">
        <v>1</v>
      </c>
      <c r="X630" s="1">
        <v>0</v>
      </c>
      <c r="Y630" s="1">
        <v>1</v>
      </c>
      <c r="Z630" s="1">
        <f t="shared" si="18"/>
        <v>1.2480093975915783E-2</v>
      </c>
      <c r="AA630" s="1">
        <v>0.51434899999999995</v>
      </c>
      <c r="AB630" s="1">
        <v>-0.4111573</v>
      </c>
    </row>
    <row r="631" spans="1:28" x14ac:dyDescent="0.25">
      <c r="A631" s="1" t="s">
        <v>80</v>
      </c>
      <c r="B631" s="1">
        <v>2008</v>
      </c>
      <c r="C631" s="1">
        <v>64.7</v>
      </c>
      <c r="D631" s="1">
        <v>64.699996999999996</v>
      </c>
      <c r="E631" s="1">
        <v>65.783330000000007</v>
      </c>
      <c r="F631" s="1">
        <v>0</v>
      </c>
      <c r="G631" s="1">
        <v>0</v>
      </c>
      <c r="H631" s="1">
        <v>0</v>
      </c>
      <c r="I631" s="1">
        <v>0</v>
      </c>
      <c r="J631" s="1"/>
      <c r="K631" s="1">
        <v>-3.9392400000000001E-2</v>
      </c>
      <c r="L631" s="1">
        <v>3397</v>
      </c>
      <c r="M631" s="1">
        <v>1315906</v>
      </c>
      <c r="N631" s="1">
        <v>0.25814913831231107</v>
      </c>
      <c r="O631">
        <v>64960.3</v>
      </c>
      <c r="P631">
        <v>793.3</v>
      </c>
      <c r="Q631">
        <f t="shared" si="19"/>
        <v>4.8762601584003723E-2</v>
      </c>
      <c r="R631">
        <v>3429.8</v>
      </c>
      <c r="S631">
        <v>6000.7</v>
      </c>
      <c r="T631">
        <v>6834</v>
      </c>
      <c r="U631" s="1">
        <v>11.1</v>
      </c>
      <c r="V631" s="1">
        <v>2</v>
      </c>
      <c r="W631" s="1">
        <v>3</v>
      </c>
      <c r="X631" s="1">
        <v>1</v>
      </c>
      <c r="Y631" s="1">
        <v>0</v>
      </c>
      <c r="Z631" s="1">
        <f t="shared" si="18"/>
        <v>1.2212074143746256E-2</v>
      </c>
      <c r="AA631" s="1">
        <v>-2.6023849999999999</v>
      </c>
      <c r="AB631" s="1">
        <v>-2.9604490000000001</v>
      </c>
    </row>
    <row r="632" spans="1:28" x14ac:dyDescent="0.25">
      <c r="A632" s="1" t="s">
        <v>81</v>
      </c>
      <c r="B632" s="1">
        <v>2008</v>
      </c>
      <c r="C632" s="1">
        <v>58</v>
      </c>
      <c r="D632" s="1">
        <v>58</v>
      </c>
      <c r="E632" s="1">
        <v>59.766669999999998</v>
      </c>
      <c r="F632" s="1">
        <v>0</v>
      </c>
      <c r="G632" s="1">
        <v>0</v>
      </c>
      <c r="H632" s="1">
        <v>0</v>
      </c>
      <c r="I632" s="1">
        <v>0</v>
      </c>
      <c r="J632" s="1"/>
      <c r="K632" s="1">
        <v>7.7459399999999998E-2</v>
      </c>
      <c r="L632" s="1">
        <v>40060</v>
      </c>
      <c r="M632" s="1">
        <v>8711090</v>
      </c>
      <c r="N632" s="1">
        <v>0.45987356346909514</v>
      </c>
      <c r="O632">
        <v>532724.6</v>
      </c>
      <c r="P632">
        <v>8212.4</v>
      </c>
      <c r="Q632">
        <f t="shared" si="19"/>
        <v>6.0212005615829928E-2</v>
      </c>
      <c r="R632">
        <v>28826.9</v>
      </c>
      <c r="S632">
        <v>38574.5</v>
      </c>
      <c r="T632">
        <v>62200.3</v>
      </c>
      <c r="U632" s="1">
        <v>46.7</v>
      </c>
      <c r="V632" s="1">
        <v>1</v>
      </c>
      <c r="W632" s="1">
        <v>1</v>
      </c>
      <c r="X632" s="1">
        <v>1</v>
      </c>
      <c r="Y632" s="1">
        <v>1</v>
      </c>
      <c r="Z632" s="1">
        <f t="shared" si="18"/>
        <v>1.5415845260384071E-2</v>
      </c>
      <c r="AA632" s="1">
        <v>0.6134752</v>
      </c>
      <c r="AB632" s="1">
        <v>-0.39772790000000002</v>
      </c>
    </row>
    <row r="633" spans="1:28" x14ac:dyDescent="0.25">
      <c r="A633" s="1" t="s">
        <v>82</v>
      </c>
      <c r="B633" s="1">
        <v>2008</v>
      </c>
      <c r="C633" s="1">
        <v>57.5</v>
      </c>
      <c r="D633" s="1">
        <v>57.5</v>
      </c>
      <c r="E633" s="1">
        <v>56.9</v>
      </c>
      <c r="F633" s="1">
        <v>1</v>
      </c>
      <c r="G633" s="1">
        <v>0</v>
      </c>
      <c r="H633" s="1">
        <v>1</v>
      </c>
      <c r="I633" s="1">
        <v>0</v>
      </c>
      <c r="J633" s="1"/>
      <c r="K633" s="1">
        <v>-4.66E-4</v>
      </c>
      <c r="L633" s="1">
        <v>5542</v>
      </c>
      <c r="M633" s="1">
        <v>2010662</v>
      </c>
      <c r="N633" s="1">
        <v>0.27563061320102533</v>
      </c>
      <c r="O633">
        <v>85937.9</v>
      </c>
      <c r="P633">
        <v>699.6</v>
      </c>
      <c r="Q633">
        <f t="shared" si="19"/>
        <v>4.2393152106122253E-2</v>
      </c>
      <c r="R633">
        <v>2257.3000000000002</v>
      </c>
      <c r="S633">
        <v>5790.3</v>
      </c>
      <c r="T633">
        <v>3466</v>
      </c>
      <c r="U633" s="1">
        <v>20.8</v>
      </c>
      <c r="V633" s="1">
        <v>0</v>
      </c>
      <c r="W633" s="1">
        <v>0</v>
      </c>
      <c r="X633" s="1">
        <v>0.5</v>
      </c>
      <c r="Y633" s="1">
        <v>0.5</v>
      </c>
      <c r="Z633" s="1">
        <f t="shared" si="18"/>
        <v>8.1407621084527322E-3</v>
      </c>
      <c r="AA633" s="1">
        <v>2.2820429999999998</v>
      </c>
      <c r="AB633" s="1">
        <v>1.8568789999999999</v>
      </c>
    </row>
    <row r="634" spans="1:28" x14ac:dyDescent="0.25">
      <c r="A634" s="1" t="s">
        <v>83</v>
      </c>
      <c r="B634" s="1">
        <v>2008</v>
      </c>
      <c r="C634" s="1">
        <v>61.6</v>
      </c>
      <c r="D634" s="1">
        <v>61.599997999999999</v>
      </c>
      <c r="E634" s="1">
        <v>63.083329999999997</v>
      </c>
      <c r="F634" s="1">
        <v>0</v>
      </c>
      <c r="G634" s="1">
        <v>0</v>
      </c>
      <c r="H634" s="1">
        <v>1</v>
      </c>
      <c r="I634" s="1">
        <v>0</v>
      </c>
      <c r="J634" s="1"/>
      <c r="K634" s="1">
        <v>0.2480405</v>
      </c>
      <c r="L634" s="1">
        <v>153552</v>
      </c>
      <c r="M634" s="1">
        <v>19212436</v>
      </c>
      <c r="N634" s="1">
        <v>0.79923233055922749</v>
      </c>
      <c r="O634">
        <v>1177915.1000000001</v>
      </c>
      <c r="P634">
        <v>44519.9</v>
      </c>
      <c r="Q634">
        <f t="shared" si="19"/>
        <v>5.8992789878389192E-2</v>
      </c>
      <c r="R634">
        <v>138649.5</v>
      </c>
      <c r="S634">
        <v>89309.3</v>
      </c>
      <c r="T634">
        <v>73764.899999999994</v>
      </c>
      <c r="U634" s="1">
        <v>29.2</v>
      </c>
      <c r="V634" s="1">
        <v>0</v>
      </c>
      <c r="W634" s="1">
        <v>0</v>
      </c>
      <c r="X634" s="1">
        <v>0</v>
      </c>
      <c r="Y634" s="1">
        <v>0</v>
      </c>
      <c r="Z634" s="1">
        <f t="shared" si="18"/>
        <v>3.779550835200262E-2</v>
      </c>
      <c r="AA634" s="1">
        <v>4.351267</v>
      </c>
      <c r="AB634" s="1">
        <v>4.9072680000000002</v>
      </c>
    </row>
    <row r="635" spans="1:28" x14ac:dyDescent="0.25">
      <c r="A635" s="1" t="s">
        <v>84</v>
      </c>
      <c r="B635" s="1">
        <v>2008</v>
      </c>
      <c r="C635" s="1">
        <v>62.6</v>
      </c>
      <c r="D635" s="1">
        <v>62.599997999999999</v>
      </c>
      <c r="E635" s="1">
        <v>63.933329999999998</v>
      </c>
      <c r="F635" s="1">
        <v>1</v>
      </c>
      <c r="G635" s="1">
        <v>0</v>
      </c>
      <c r="H635" s="1">
        <v>0</v>
      </c>
      <c r="I635" s="1">
        <v>1</v>
      </c>
      <c r="J635" s="1"/>
      <c r="K635" s="1">
        <v>-0.1017931</v>
      </c>
      <c r="L635" s="1">
        <v>19637</v>
      </c>
      <c r="M635" s="1">
        <v>9309449</v>
      </c>
      <c r="N635" s="1">
        <v>0.21093622189669875</v>
      </c>
      <c r="O635">
        <v>446612.8</v>
      </c>
      <c r="P635">
        <v>4109</v>
      </c>
      <c r="Q635">
        <f t="shared" si="19"/>
        <v>4.7532759457622031E-2</v>
      </c>
      <c r="R635">
        <v>36652.5</v>
      </c>
      <c r="S635">
        <v>28644.9</v>
      </c>
      <c r="T635">
        <v>94624.7</v>
      </c>
      <c r="U635" s="1">
        <v>9.1999999999999993</v>
      </c>
      <c r="V635" s="1">
        <v>1</v>
      </c>
      <c r="W635" s="1">
        <v>1</v>
      </c>
      <c r="X635" s="1">
        <v>0</v>
      </c>
      <c r="Y635" s="1">
        <v>0</v>
      </c>
      <c r="Z635" s="1">
        <f t="shared" si="18"/>
        <v>9.2003632676895958E-3</v>
      </c>
      <c r="AA635" s="1">
        <v>-0.35139429999999999</v>
      </c>
      <c r="AB635" s="1">
        <v>-0.35035100000000002</v>
      </c>
    </row>
    <row r="636" spans="1:28" x14ac:dyDescent="0.25">
      <c r="A636" s="1" t="s">
        <v>85</v>
      </c>
      <c r="B636" s="1">
        <v>2008</v>
      </c>
      <c r="C636" s="1">
        <v>65.599999999999994</v>
      </c>
      <c r="D636" s="1">
        <v>65.599997999999999</v>
      </c>
      <c r="E636" s="1">
        <v>66.45</v>
      </c>
      <c r="F636" s="1">
        <v>0</v>
      </c>
      <c r="G636" s="1">
        <v>1</v>
      </c>
      <c r="H636" s="1">
        <v>0</v>
      </c>
      <c r="I636" s="1">
        <v>1</v>
      </c>
      <c r="J636" s="1"/>
      <c r="K636" s="1">
        <v>-8.8359900000000005E-2</v>
      </c>
      <c r="L636" s="1">
        <v>1381</v>
      </c>
      <c r="M636" s="1">
        <v>657569</v>
      </c>
      <c r="N636" s="1">
        <v>0.21001598311355918</v>
      </c>
      <c r="O636">
        <v>34304.400000000001</v>
      </c>
      <c r="P636">
        <v>174.7</v>
      </c>
      <c r="Q636">
        <f t="shared" si="19"/>
        <v>5.1902842135197982E-2</v>
      </c>
      <c r="R636">
        <v>1637.3</v>
      </c>
      <c r="S636">
        <v>2757.7</v>
      </c>
      <c r="T636">
        <v>3359.5</v>
      </c>
      <c r="U636" s="1">
        <v>21</v>
      </c>
      <c r="V636" s="1">
        <v>1</v>
      </c>
      <c r="W636" s="1">
        <v>1</v>
      </c>
      <c r="X636" s="1">
        <v>1</v>
      </c>
      <c r="Y636" s="1">
        <v>0</v>
      </c>
      <c r="Z636" s="1">
        <f t="shared" si="18"/>
        <v>5.0926411772250785E-3</v>
      </c>
      <c r="AA636" s="1">
        <v>-2.1382180000000002</v>
      </c>
      <c r="AB636" s="1">
        <v>-2.2126760000000001</v>
      </c>
    </row>
    <row r="637" spans="1:28" x14ac:dyDescent="0.25">
      <c r="A637" s="1" t="s">
        <v>86</v>
      </c>
      <c r="B637" s="1">
        <v>2008</v>
      </c>
      <c r="C637" s="1">
        <v>60</v>
      </c>
      <c r="D637" s="1">
        <v>60</v>
      </c>
      <c r="E637" s="1">
        <v>61.25</v>
      </c>
      <c r="F637" s="1">
        <v>1</v>
      </c>
      <c r="G637" s="1">
        <v>0</v>
      </c>
      <c r="H637" s="1">
        <v>1</v>
      </c>
      <c r="I637" s="1">
        <v>0</v>
      </c>
      <c r="J637" s="1"/>
      <c r="K637" s="1">
        <v>-3.5832900000000001E-2</v>
      </c>
      <c r="L637" s="1">
        <v>37467</v>
      </c>
      <c r="M637" s="1">
        <v>11515391</v>
      </c>
      <c r="N637" s="1">
        <v>0.32536454906307566</v>
      </c>
      <c r="O637">
        <v>533103.6</v>
      </c>
      <c r="P637">
        <v>6300.7</v>
      </c>
      <c r="Q637">
        <f t="shared" si="19"/>
        <v>4.5747721462519167E-2</v>
      </c>
      <c r="R637">
        <v>38877.199999999997</v>
      </c>
      <c r="S637">
        <v>45652.3</v>
      </c>
      <c r="T637">
        <v>100595.1</v>
      </c>
      <c r="U637" s="1">
        <v>19.5</v>
      </c>
      <c r="V637" s="1">
        <v>1</v>
      </c>
      <c r="W637" s="1">
        <v>1</v>
      </c>
      <c r="X637" s="1">
        <v>1</v>
      </c>
      <c r="Y637" s="1">
        <v>0</v>
      </c>
      <c r="Z637" s="1">
        <f t="shared" si="18"/>
        <v>1.1818903492679472E-2</v>
      </c>
      <c r="AA637" s="1">
        <v>0.65933229999999998</v>
      </c>
      <c r="AB637" s="1">
        <v>0.4439766</v>
      </c>
    </row>
    <row r="638" spans="1:28" x14ac:dyDescent="0.25">
      <c r="A638" s="1" t="s">
        <v>87</v>
      </c>
      <c r="B638" s="1">
        <v>2008</v>
      </c>
      <c r="C638" s="1">
        <v>64.2</v>
      </c>
      <c r="D638" s="1">
        <v>64.199996999999996</v>
      </c>
      <c r="E638" s="1">
        <v>61.16666</v>
      </c>
      <c r="F638" s="1">
        <v>0</v>
      </c>
      <c r="G638" s="1">
        <v>0.1</v>
      </c>
      <c r="H638" s="1">
        <v>0</v>
      </c>
      <c r="I638" s="1">
        <v>1</v>
      </c>
      <c r="J638" s="1"/>
      <c r="K638" s="1">
        <v>3.1230000000000001E-2</v>
      </c>
      <c r="L638" s="1">
        <v>11511</v>
      </c>
      <c r="M638" s="1">
        <v>3668976</v>
      </c>
      <c r="N638" s="1">
        <v>0.3137387652576632</v>
      </c>
      <c r="O638">
        <v>161437</v>
      </c>
      <c r="P638">
        <v>1731.5</v>
      </c>
      <c r="Q638">
        <f t="shared" si="19"/>
        <v>4.352863033173289E-2</v>
      </c>
      <c r="R638">
        <v>5413.2</v>
      </c>
      <c r="S638">
        <v>10796.2</v>
      </c>
      <c r="T638">
        <v>21486.7</v>
      </c>
      <c r="U638" s="1">
        <v>23.3</v>
      </c>
      <c r="V638" s="1">
        <v>1</v>
      </c>
      <c r="W638" s="1">
        <v>1</v>
      </c>
      <c r="X638" s="1">
        <v>0.5</v>
      </c>
      <c r="Y638" s="1">
        <v>0</v>
      </c>
      <c r="Z638" s="1">
        <f t="shared" si="18"/>
        <v>1.0725546188296364E-2</v>
      </c>
      <c r="AA638" s="1">
        <v>-0.7283326</v>
      </c>
      <c r="AB638" s="1">
        <v>-0.65892949999999995</v>
      </c>
    </row>
    <row r="639" spans="1:28" x14ac:dyDescent="0.25">
      <c r="A639" s="1" t="s">
        <v>88</v>
      </c>
      <c r="B639" s="1">
        <v>2008</v>
      </c>
      <c r="C639" s="1">
        <v>65.400000000000006</v>
      </c>
      <c r="D639" s="1">
        <v>65.400002000000001</v>
      </c>
      <c r="E639" s="1">
        <v>65.099999999999994</v>
      </c>
      <c r="F639" s="1">
        <v>0</v>
      </c>
      <c r="G639" s="1">
        <v>1</v>
      </c>
      <c r="H639" s="1">
        <v>0</v>
      </c>
      <c r="I639" s="1">
        <v>1</v>
      </c>
      <c r="J639" s="1"/>
      <c r="K639" s="1">
        <v>6.2234999999999999E-3</v>
      </c>
      <c r="L639" s="1">
        <v>11532</v>
      </c>
      <c r="M639" s="1">
        <v>3768748</v>
      </c>
      <c r="N639" s="1">
        <v>0.30599021213410926</v>
      </c>
      <c r="O639">
        <v>173802</v>
      </c>
      <c r="P639">
        <v>2123.4</v>
      </c>
      <c r="Q639">
        <f t="shared" si="19"/>
        <v>4.5553218204029564E-2</v>
      </c>
      <c r="R639">
        <v>6693</v>
      </c>
      <c r="S639">
        <v>14333.5</v>
      </c>
      <c r="T639">
        <v>25191.200000000001</v>
      </c>
      <c r="U639" s="1">
        <v>16</v>
      </c>
      <c r="V639" s="1">
        <v>0</v>
      </c>
      <c r="W639" s="1">
        <v>1</v>
      </c>
      <c r="X639" s="1">
        <v>0.5</v>
      </c>
      <c r="Y639" s="1">
        <v>0</v>
      </c>
      <c r="Z639" s="1">
        <f t="shared" si="18"/>
        <v>1.2217350778472054E-2</v>
      </c>
      <c r="AA639" s="1">
        <v>-0.49839319999999998</v>
      </c>
      <c r="AB639" s="1">
        <v>-0.27485730000000003</v>
      </c>
    </row>
    <row r="640" spans="1:28" x14ac:dyDescent="0.25">
      <c r="A640" s="1" t="s">
        <v>89</v>
      </c>
      <c r="B640" s="1">
        <v>2008</v>
      </c>
      <c r="C640" s="1">
        <v>57.8</v>
      </c>
      <c r="D640" s="1">
        <v>57.799999</v>
      </c>
      <c r="E640" s="1">
        <v>58.6</v>
      </c>
      <c r="F640" s="1">
        <v>1</v>
      </c>
      <c r="G640" s="1">
        <v>0</v>
      </c>
      <c r="H640" s="1">
        <v>1</v>
      </c>
      <c r="I640" s="1">
        <v>0</v>
      </c>
      <c r="J640" s="1"/>
      <c r="K640" s="1">
        <v>-4.2176199999999997E-2</v>
      </c>
      <c r="L640" s="1">
        <v>46276</v>
      </c>
      <c r="M640" s="1">
        <v>12612285</v>
      </c>
      <c r="N640" s="1">
        <v>0.36691210197042012</v>
      </c>
      <c r="O640">
        <v>623068.19999999995</v>
      </c>
      <c r="P640">
        <v>13334.4</v>
      </c>
      <c r="Q640">
        <f t="shared" si="19"/>
        <v>4.8344435603857663E-2</v>
      </c>
      <c r="R640">
        <v>36060.800000000003</v>
      </c>
      <c r="S640">
        <v>58286.400000000001</v>
      </c>
      <c r="T640">
        <v>85529.5</v>
      </c>
      <c r="U640" s="1">
        <v>13</v>
      </c>
      <c r="V640" s="1">
        <v>0</v>
      </c>
      <c r="W640" s="1">
        <v>0</v>
      </c>
      <c r="X640" s="1">
        <v>0</v>
      </c>
      <c r="Y640" s="1">
        <v>0</v>
      </c>
      <c r="Z640" s="1">
        <f t="shared" si="18"/>
        <v>2.1401188505527968E-2</v>
      </c>
      <c r="AA640" s="1">
        <v>2.9503539999999999</v>
      </c>
      <c r="AB640" s="1">
        <v>3.1646030000000001</v>
      </c>
    </row>
    <row r="641" spans="1:28" x14ac:dyDescent="0.25">
      <c r="A641" s="1" t="s">
        <v>90</v>
      </c>
      <c r="B641" s="1">
        <v>2008</v>
      </c>
      <c r="C641" s="1">
        <v>57.1</v>
      </c>
      <c r="D641" s="1">
        <v>57.099997999999999</v>
      </c>
      <c r="E641" s="1">
        <v>57.25</v>
      </c>
      <c r="F641" s="1">
        <v>0</v>
      </c>
      <c r="G641" s="1">
        <v>0</v>
      </c>
      <c r="H641" s="1">
        <v>0</v>
      </c>
      <c r="I641" s="1">
        <v>0</v>
      </c>
      <c r="J641" s="1"/>
      <c r="K641" s="1">
        <v>9.1116900000000001E-2</v>
      </c>
      <c r="L641" s="1">
        <v>4044</v>
      </c>
      <c r="M641" s="1">
        <v>1055003</v>
      </c>
      <c r="N641" s="1">
        <v>0.38331644554565247</v>
      </c>
      <c r="O641">
        <v>50412</v>
      </c>
      <c r="P641">
        <v>881.4</v>
      </c>
      <c r="Q641">
        <f t="shared" si="19"/>
        <v>4.6948302516675304E-2</v>
      </c>
      <c r="R641">
        <v>3099.1</v>
      </c>
      <c r="S641">
        <v>5199.8</v>
      </c>
      <c r="T641">
        <v>4490.5</v>
      </c>
      <c r="U641" s="1">
        <v>28.2</v>
      </c>
      <c r="V641" s="1">
        <v>0</v>
      </c>
      <c r="W641" s="1">
        <v>0</v>
      </c>
      <c r="X641" s="1">
        <v>0</v>
      </c>
      <c r="Y641" s="1">
        <v>0</v>
      </c>
      <c r="Z641" s="1">
        <f t="shared" si="18"/>
        <v>1.7483932397048322E-2</v>
      </c>
      <c r="AA641" s="1">
        <v>1.316249</v>
      </c>
      <c r="AB641" s="1">
        <v>1.745452</v>
      </c>
    </row>
    <row r="642" spans="1:28" x14ac:dyDescent="0.25">
      <c r="A642" s="1" t="s">
        <v>91</v>
      </c>
      <c r="B642" s="1">
        <v>2008</v>
      </c>
      <c r="C642" s="1">
        <v>54.5</v>
      </c>
      <c r="D642" s="1">
        <v>54.5</v>
      </c>
      <c r="E642" s="1">
        <v>55.8</v>
      </c>
      <c r="F642" s="1">
        <v>0</v>
      </c>
      <c r="G642" s="1">
        <v>0</v>
      </c>
      <c r="H642" s="1">
        <v>0</v>
      </c>
      <c r="I642" s="1">
        <v>0</v>
      </c>
      <c r="J642" s="1"/>
      <c r="K642" s="1">
        <v>-6.37765E-2</v>
      </c>
      <c r="L642" s="1">
        <v>9059</v>
      </c>
      <c r="M642" s="1">
        <v>4528996</v>
      </c>
      <c r="N642" s="1">
        <v>0.20002225658843592</v>
      </c>
      <c r="O642">
        <v>174565.8</v>
      </c>
      <c r="P642">
        <v>2222.5</v>
      </c>
      <c r="Q642">
        <f t="shared" si="19"/>
        <v>3.8053312478085646E-2</v>
      </c>
      <c r="R642">
        <v>7599.4</v>
      </c>
      <c r="S642">
        <v>10810.9</v>
      </c>
      <c r="T642">
        <v>28487.9</v>
      </c>
      <c r="U642" s="1">
        <v>18.600000000000001</v>
      </c>
      <c r="V642" s="1">
        <v>0</v>
      </c>
      <c r="W642" s="1">
        <v>1</v>
      </c>
      <c r="X642" s="1">
        <v>1</v>
      </c>
      <c r="Y642" s="1">
        <v>0</v>
      </c>
      <c r="Z642" s="1">
        <f t="shared" si="18"/>
        <v>1.273158889083658E-2</v>
      </c>
      <c r="AA642" s="1">
        <v>-0.60380420000000001</v>
      </c>
      <c r="AB642" s="1">
        <v>-0.55928840000000002</v>
      </c>
    </row>
    <row r="643" spans="1:28" x14ac:dyDescent="0.25">
      <c r="A643" s="1" t="s">
        <v>92</v>
      </c>
      <c r="B643" s="1">
        <v>2008</v>
      </c>
      <c r="C643" s="1">
        <v>65.7</v>
      </c>
      <c r="D643" s="1">
        <v>65.699996999999996</v>
      </c>
      <c r="E643" s="1">
        <v>66.116669999999999</v>
      </c>
      <c r="F643" s="1">
        <v>0</v>
      </c>
      <c r="G643" s="1">
        <v>0.1</v>
      </c>
      <c r="H643" s="1">
        <v>0</v>
      </c>
      <c r="I643" s="1">
        <v>1</v>
      </c>
      <c r="J643" s="1"/>
      <c r="K643" s="1">
        <v>-7.0507899999999998E-2</v>
      </c>
      <c r="L643" s="1">
        <v>1794</v>
      </c>
      <c r="M643" s="1">
        <v>799124</v>
      </c>
      <c r="N643" s="1">
        <v>0.22449582292610407</v>
      </c>
      <c r="O643">
        <v>39454.1</v>
      </c>
      <c r="P643">
        <v>233.5</v>
      </c>
      <c r="Q643">
        <f t="shared" si="19"/>
        <v>4.9079492043787948E-2</v>
      </c>
      <c r="R643">
        <v>5991.9</v>
      </c>
      <c r="S643">
        <v>3402.8</v>
      </c>
      <c r="T643">
        <v>3706</v>
      </c>
      <c r="U643" s="1">
        <v>33</v>
      </c>
      <c r="V643" s="1">
        <v>0</v>
      </c>
      <c r="W643" s="1">
        <v>1</v>
      </c>
      <c r="X643" s="1">
        <v>1</v>
      </c>
      <c r="Y643" s="1">
        <v>0</v>
      </c>
      <c r="Z643" s="1">
        <f t="shared" si="18"/>
        <v>5.9182695841496829E-3</v>
      </c>
      <c r="AA643" s="1">
        <v>-1.6322179999999999</v>
      </c>
      <c r="AB643" s="1">
        <v>-1.5566800000000001</v>
      </c>
    </row>
    <row r="644" spans="1:28" x14ac:dyDescent="0.25">
      <c r="A644" s="1" t="s">
        <v>93</v>
      </c>
      <c r="B644" s="1">
        <v>2008</v>
      </c>
      <c r="C644" s="1">
        <v>62.3</v>
      </c>
      <c r="D644" s="1">
        <v>62.299999</v>
      </c>
      <c r="E644" s="1">
        <v>64.5</v>
      </c>
      <c r="F644" s="1">
        <v>0</v>
      </c>
      <c r="G644" s="1">
        <v>0.1</v>
      </c>
      <c r="H644" s="1">
        <v>0.5</v>
      </c>
      <c r="I644" s="1">
        <v>0.5</v>
      </c>
      <c r="J644" s="1"/>
      <c r="K644" s="1">
        <v>-6.3551200000000002E-2</v>
      </c>
      <c r="L644" s="1">
        <v>15855</v>
      </c>
      <c r="M644" s="1">
        <v>6247411</v>
      </c>
      <c r="N644" s="1">
        <v>0.25378512795140257</v>
      </c>
      <c r="O644">
        <v>271927.5</v>
      </c>
      <c r="P644">
        <v>2993.9</v>
      </c>
      <c r="Q644">
        <f t="shared" si="19"/>
        <v>4.3047207875390299E-2</v>
      </c>
      <c r="R644">
        <v>12367.3</v>
      </c>
      <c r="S644">
        <v>25297</v>
      </c>
      <c r="T644">
        <v>44511.5</v>
      </c>
      <c r="U644" s="1">
        <v>17.8</v>
      </c>
      <c r="V644" s="1">
        <v>0</v>
      </c>
      <c r="W644" s="1">
        <v>1</v>
      </c>
      <c r="X644" s="1">
        <v>1</v>
      </c>
      <c r="Y644" s="1">
        <v>0</v>
      </c>
      <c r="Z644" s="1">
        <f t="shared" si="18"/>
        <v>1.1009919923509024E-2</v>
      </c>
      <c r="AA644" s="1">
        <v>-0.594221</v>
      </c>
      <c r="AB644" s="1">
        <v>-0.54044859999999995</v>
      </c>
    </row>
    <row r="645" spans="1:28" x14ac:dyDescent="0.25">
      <c r="A645" s="1" t="s">
        <v>94</v>
      </c>
      <c r="B645" s="1">
        <v>2008</v>
      </c>
      <c r="C645" s="1">
        <v>56.8</v>
      </c>
      <c r="D645" s="1">
        <v>56.799999</v>
      </c>
      <c r="E645" s="1">
        <v>55.883330000000001</v>
      </c>
      <c r="F645" s="1">
        <v>1</v>
      </c>
      <c r="G645" s="1">
        <v>0</v>
      </c>
      <c r="H645" s="1">
        <v>1</v>
      </c>
      <c r="I645" s="1">
        <v>0</v>
      </c>
      <c r="J645" s="1"/>
      <c r="K645" s="1">
        <v>-3.05326E-2</v>
      </c>
      <c r="L645" s="1">
        <v>75087</v>
      </c>
      <c r="M645" s="1">
        <v>24309039</v>
      </c>
      <c r="N645" s="1">
        <v>0.30888510236871147</v>
      </c>
      <c r="O645">
        <v>1274662.1000000001</v>
      </c>
      <c r="P645">
        <v>18333.8</v>
      </c>
      <c r="Q645">
        <f t="shared" si="19"/>
        <v>5.1681528833780722E-2</v>
      </c>
      <c r="R645">
        <v>54847</v>
      </c>
      <c r="S645">
        <v>71686.8</v>
      </c>
      <c r="T645">
        <v>197329.7</v>
      </c>
      <c r="U645" s="1">
        <v>10.5</v>
      </c>
      <c r="V645" s="1">
        <v>1</v>
      </c>
      <c r="W645" s="1">
        <v>1</v>
      </c>
      <c r="X645" s="1">
        <v>1</v>
      </c>
      <c r="Y645" s="1">
        <v>1</v>
      </c>
      <c r="Z645" s="1">
        <f t="shared" si="18"/>
        <v>1.4383262827066088E-2</v>
      </c>
      <c r="AA645" s="1">
        <v>2.1467939999999999</v>
      </c>
      <c r="AB645" s="1">
        <v>0.88486489999999995</v>
      </c>
    </row>
    <row r="646" spans="1:28" x14ac:dyDescent="0.25">
      <c r="A646" s="1" t="s">
        <v>95</v>
      </c>
      <c r="B646" s="1">
        <v>2008</v>
      </c>
      <c r="C646" s="1">
        <v>68.599999999999994</v>
      </c>
      <c r="D646" s="1">
        <v>68.599997999999999</v>
      </c>
      <c r="E646" s="1">
        <v>68.166659999999993</v>
      </c>
      <c r="F646" s="1">
        <v>0</v>
      </c>
      <c r="G646" s="1">
        <v>0.1</v>
      </c>
      <c r="H646" s="1">
        <v>0</v>
      </c>
      <c r="I646" s="1">
        <v>0.1</v>
      </c>
      <c r="J646" s="1"/>
      <c r="K646" s="1">
        <v>-3.7647399999999998E-2</v>
      </c>
      <c r="L646" s="1">
        <v>6568</v>
      </c>
      <c r="M646" s="1">
        <v>2663029</v>
      </c>
      <c r="N646" s="1">
        <v>0.24663644293772244</v>
      </c>
      <c r="O646">
        <v>123382.1</v>
      </c>
      <c r="P646">
        <v>1128.7</v>
      </c>
      <c r="Q646">
        <f t="shared" si="19"/>
        <v>4.5907648771380261E-2</v>
      </c>
      <c r="R646">
        <v>9331</v>
      </c>
      <c r="S646">
        <v>6749.7</v>
      </c>
      <c r="T646">
        <v>14804.5</v>
      </c>
      <c r="U646" s="1">
        <v>9.1</v>
      </c>
      <c r="V646" s="1">
        <v>0</v>
      </c>
      <c r="W646" s="1">
        <v>1</v>
      </c>
      <c r="X646" s="1">
        <v>1</v>
      </c>
      <c r="Y646" s="1">
        <v>0</v>
      </c>
      <c r="Z646" s="1">
        <f t="shared" si="18"/>
        <v>9.1480044512129398E-3</v>
      </c>
      <c r="AA646" s="1">
        <v>-1.3353710000000001</v>
      </c>
      <c r="AB646" s="1">
        <v>-1.2174510000000001</v>
      </c>
    </row>
    <row r="647" spans="1:28" x14ac:dyDescent="0.25">
      <c r="A647" s="1" t="s">
        <v>96</v>
      </c>
      <c r="B647" s="1">
        <v>2008</v>
      </c>
      <c r="C647" s="1">
        <v>67.599999999999994</v>
      </c>
      <c r="D647" s="1">
        <v>67.599997999999999</v>
      </c>
      <c r="E647" s="1">
        <v>64.900000000000006</v>
      </c>
      <c r="F647" s="1">
        <v>0</v>
      </c>
      <c r="G647" s="1">
        <v>0</v>
      </c>
      <c r="H647" s="1">
        <v>0</v>
      </c>
      <c r="I647" s="1">
        <v>0</v>
      </c>
      <c r="J647" s="1"/>
      <c r="K647" s="1">
        <v>7.4490200000000006E-2</v>
      </c>
      <c r="L647" s="1">
        <v>2185</v>
      </c>
      <c r="M647" s="1">
        <v>624151</v>
      </c>
      <c r="N647" s="1">
        <v>0.35007554261709106</v>
      </c>
      <c r="O647">
        <v>27426.3</v>
      </c>
      <c r="P647">
        <v>347</v>
      </c>
      <c r="Q647">
        <f t="shared" si="19"/>
        <v>4.3385815291491964E-2</v>
      </c>
      <c r="R647">
        <v>1299.4000000000001</v>
      </c>
      <c r="S647">
        <v>2813.8</v>
      </c>
      <c r="T647">
        <v>3010.3</v>
      </c>
      <c r="U647" s="1">
        <v>11.4</v>
      </c>
      <c r="V647" s="1">
        <v>0</v>
      </c>
      <c r="W647" s="1">
        <v>0</v>
      </c>
      <c r="X647" s="1">
        <v>0</v>
      </c>
      <c r="Y647" s="1">
        <v>0</v>
      </c>
      <c r="Z647" s="1">
        <f t="shared" si="18"/>
        <v>1.2652089417821581E-2</v>
      </c>
      <c r="AA647" s="1">
        <v>0.53118600000000005</v>
      </c>
      <c r="AB647" s="1">
        <v>0.97785359999999999</v>
      </c>
    </row>
    <row r="648" spans="1:28" x14ac:dyDescent="0.25">
      <c r="A648" s="1" t="s">
        <v>97</v>
      </c>
      <c r="B648" s="1">
        <v>2008</v>
      </c>
      <c r="C648" s="1">
        <v>68.400000000000006</v>
      </c>
      <c r="D648" s="1">
        <v>68.400002000000001</v>
      </c>
      <c r="E648" s="1">
        <v>67.849999999999994</v>
      </c>
      <c r="F648" s="1">
        <v>0</v>
      </c>
      <c r="G648" s="1">
        <v>0</v>
      </c>
      <c r="H648" s="1">
        <v>0</v>
      </c>
      <c r="I648" s="1">
        <v>0</v>
      </c>
      <c r="J648" s="1"/>
      <c r="K648" s="1">
        <v>-5.2705500000000002E-2</v>
      </c>
      <c r="L648" s="1">
        <v>21682</v>
      </c>
      <c r="M648" s="1">
        <v>7833496</v>
      </c>
      <c r="N648" s="1">
        <v>0.27678574164076936</v>
      </c>
      <c r="O648">
        <v>427071.4</v>
      </c>
      <c r="P648">
        <v>5727.8</v>
      </c>
      <c r="Q648">
        <f t="shared" si="19"/>
        <v>5.3787427733415584E-2</v>
      </c>
      <c r="R648">
        <v>18268.400000000001</v>
      </c>
      <c r="S648">
        <v>25056.7</v>
      </c>
      <c r="T648">
        <v>37630.800000000003</v>
      </c>
      <c r="U648" s="1">
        <v>12.6</v>
      </c>
      <c r="V648" s="1">
        <v>0</v>
      </c>
      <c r="W648" s="1">
        <v>0</v>
      </c>
      <c r="X648" s="1">
        <v>0</v>
      </c>
      <c r="Y648" s="1">
        <v>0</v>
      </c>
      <c r="Z648" s="1">
        <f t="shared" si="18"/>
        <v>1.341180889190894E-2</v>
      </c>
      <c r="AA648" s="1">
        <v>2.3048800000000001E-2</v>
      </c>
      <c r="AB648" s="1">
        <v>0.42022739999999997</v>
      </c>
    </row>
    <row r="649" spans="1:28" x14ac:dyDescent="0.25">
      <c r="A649" s="1" t="s">
        <v>98</v>
      </c>
      <c r="B649" s="1">
        <v>2008</v>
      </c>
      <c r="C649" s="1">
        <v>61.5</v>
      </c>
      <c r="D649" s="1">
        <v>61.5</v>
      </c>
      <c r="E649" s="1">
        <v>62.25</v>
      </c>
      <c r="F649" s="1">
        <v>0</v>
      </c>
      <c r="G649" s="1">
        <v>1</v>
      </c>
      <c r="H649" s="1">
        <v>0</v>
      </c>
      <c r="I649" s="1">
        <v>1</v>
      </c>
      <c r="J649" s="1"/>
      <c r="K649" s="1">
        <v>1.9168500000000002E-2</v>
      </c>
      <c r="L649" s="1">
        <v>22973</v>
      </c>
      <c r="M649" s="1">
        <v>6562231</v>
      </c>
      <c r="N649" s="1">
        <v>0.35007911181425949</v>
      </c>
      <c r="O649">
        <v>382323.5</v>
      </c>
      <c r="P649">
        <v>5426.5</v>
      </c>
      <c r="Q649">
        <f t="shared" si="19"/>
        <v>5.7434278067931471E-2</v>
      </c>
      <c r="R649">
        <v>14273.6</v>
      </c>
      <c r="S649">
        <v>23092.1</v>
      </c>
      <c r="T649">
        <v>50649.7</v>
      </c>
      <c r="U649" s="1">
        <v>14.8</v>
      </c>
      <c r="V649" s="1">
        <v>0</v>
      </c>
      <c r="W649" s="1">
        <v>0</v>
      </c>
      <c r="X649" s="1">
        <v>0</v>
      </c>
      <c r="Y649" s="1">
        <v>0</v>
      </c>
      <c r="Z649" s="1">
        <f t="shared" si="18"/>
        <v>1.4193477513153129E-2</v>
      </c>
      <c r="AA649" s="1">
        <v>0.5779147</v>
      </c>
      <c r="AB649" s="1">
        <v>0.98454019999999998</v>
      </c>
    </row>
    <row r="650" spans="1:28" x14ac:dyDescent="0.25">
      <c r="A650" s="1" t="s">
        <v>99</v>
      </c>
      <c r="B650" s="1">
        <v>2008</v>
      </c>
      <c r="C650" s="1">
        <v>42.4</v>
      </c>
      <c r="D650" s="1">
        <v>42.400002000000001</v>
      </c>
      <c r="E650" s="1">
        <v>39.716670000000001</v>
      </c>
      <c r="F650" s="1">
        <v>1</v>
      </c>
      <c r="G650" s="1">
        <v>0</v>
      </c>
      <c r="H650" s="1">
        <v>1</v>
      </c>
      <c r="I650" s="1">
        <v>0</v>
      </c>
      <c r="J650" s="1"/>
      <c r="K650" s="1">
        <v>-7.6769000000000004E-3</v>
      </c>
      <c r="L650" s="1">
        <v>4672</v>
      </c>
      <c r="M650" s="1">
        <v>1840310</v>
      </c>
      <c r="N650" s="1">
        <v>0.25387027185637201</v>
      </c>
      <c r="O650">
        <v>67806.3</v>
      </c>
      <c r="P650">
        <v>1390.6</v>
      </c>
      <c r="Q650">
        <f t="shared" si="19"/>
        <v>3.6089408849595987E-2</v>
      </c>
      <c r="R650">
        <v>2269.4</v>
      </c>
      <c r="S650">
        <v>6260.4</v>
      </c>
      <c r="T650">
        <v>7128.5</v>
      </c>
      <c r="U650" s="1">
        <v>16.600000000000001</v>
      </c>
      <c r="V650" s="1">
        <v>0</v>
      </c>
      <c r="W650" s="1">
        <v>0</v>
      </c>
      <c r="X650" s="1">
        <v>0</v>
      </c>
      <c r="Y650" s="1">
        <v>1</v>
      </c>
      <c r="Z650" s="1">
        <f t="shared" si="18"/>
        <v>2.0508418834238113E-2</v>
      </c>
      <c r="AA650" s="1">
        <v>4.8265909999999996</v>
      </c>
      <c r="AB650" s="1">
        <v>3.9176009999999999</v>
      </c>
    </row>
    <row r="651" spans="1:28" x14ac:dyDescent="0.25">
      <c r="A651" s="1" t="s">
        <v>100</v>
      </c>
      <c r="B651" s="1">
        <v>2008</v>
      </c>
      <c r="C651" s="1">
        <v>61.8</v>
      </c>
      <c r="D651" s="1">
        <v>61.799999</v>
      </c>
      <c r="E651" s="1">
        <v>63.866660000000003</v>
      </c>
      <c r="F651" s="1">
        <v>0</v>
      </c>
      <c r="G651" s="1">
        <v>1</v>
      </c>
      <c r="H651" s="1">
        <v>0</v>
      </c>
      <c r="I651" s="1">
        <v>1</v>
      </c>
      <c r="J651" s="1"/>
      <c r="K651" s="1">
        <v>-5.52828E-2</v>
      </c>
      <c r="L651" s="1">
        <v>14906</v>
      </c>
      <c r="M651" s="1">
        <v>5640996</v>
      </c>
      <c r="N651" s="1">
        <v>0.2642441157554446</v>
      </c>
      <c r="O651">
        <v>264524.7</v>
      </c>
      <c r="P651">
        <v>3037.6</v>
      </c>
      <c r="Q651">
        <f t="shared" si="19"/>
        <v>4.6354774936908309E-2</v>
      </c>
      <c r="R651">
        <v>16791.7</v>
      </c>
      <c r="S651">
        <v>23130.9</v>
      </c>
      <c r="T651">
        <v>51073.7</v>
      </c>
      <c r="U651" s="1">
        <v>34.200000000000003</v>
      </c>
      <c r="V651" s="1">
        <v>0</v>
      </c>
      <c r="W651" s="1">
        <v>0</v>
      </c>
      <c r="X651" s="1">
        <v>0</v>
      </c>
      <c r="Y651" s="1">
        <v>0</v>
      </c>
      <c r="Z651" s="1">
        <f t="shared" si="18"/>
        <v>1.1483237671189117E-2</v>
      </c>
      <c r="AA651" s="1">
        <v>2.2729699999999999E-2</v>
      </c>
      <c r="AB651" s="1">
        <v>0.38771729999999999</v>
      </c>
    </row>
    <row r="652" spans="1:28" x14ac:dyDescent="0.25">
      <c r="A652" s="1" t="s">
        <v>101</v>
      </c>
      <c r="B652" s="1">
        <v>2008</v>
      </c>
      <c r="C652" s="1">
        <v>62.1</v>
      </c>
      <c r="D652" s="1">
        <v>62.099997999999999</v>
      </c>
      <c r="E652" s="1">
        <v>63.366660000000003</v>
      </c>
      <c r="F652" s="1">
        <v>0</v>
      </c>
      <c r="G652" s="1">
        <v>0.1</v>
      </c>
      <c r="H652" s="1">
        <v>0</v>
      </c>
      <c r="I652" s="1">
        <v>0.1</v>
      </c>
      <c r="J652" s="1"/>
      <c r="K652" s="1">
        <v>-8.4935899999999995E-2</v>
      </c>
      <c r="L652" s="1">
        <v>1522</v>
      </c>
      <c r="M652" s="1">
        <v>546043</v>
      </c>
      <c r="N652" s="1">
        <v>0.27873262728393183</v>
      </c>
      <c r="O652">
        <v>42640.4</v>
      </c>
      <c r="P652">
        <v>198.8</v>
      </c>
      <c r="Q652">
        <f t="shared" si="19"/>
        <v>7.7725746873414728E-2</v>
      </c>
      <c r="R652">
        <v>910.7</v>
      </c>
      <c r="S652">
        <v>1456.5</v>
      </c>
      <c r="T652">
        <v>4537</v>
      </c>
      <c r="U652" s="1">
        <v>6.8</v>
      </c>
      <c r="V652" s="1">
        <v>0</v>
      </c>
      <c r="W652" s="1">
        <v>0</v>
      </c>
      <c r="X652" s="1">
        <v>1</v>
      </c>
      <c r="Y652" s="1">
        <v>0</v>
      </c>
      <c r="Z652" s="1">
        <f t="shared" si="18"/>
        <v>4.6622451946979858E-3</v>
      </c>
      <c r="AA652" s="1">
        <v>-1.222602</v>
      </c>
      <c r="AB652" s="1">
        <v>-1.0786150000000001</v>
      </c>
    </row>
    <row r="653" spans="1:28" x14ac:dyDescent="0.25">
      <c r="A653" s="1" t="s">
        <v>52</v>
      </c>
      <c r="B653" s="1">
        <v>2009</v>
      </c>
      <c r="C653" s="1"/>
      <c r="D653" s="1">
        <v>46.5</v>
      </c>
      <c r="E653" s="1">
        <v>46.5</v>
      </c>
      <c r="F653" s="1">
        <v>1</v>
      </c>
      <c r="G653" s="1">
        <v>0</v>
      </c>
      <c r="H653" s="1">
        <v>1</v>
      </c>
      <c r="I653" s="1">
        <v>0</v>
      </c>
      <c r="J653" s="1"/>
      <c r="K653" s="1">
        <v>8.2232E-3</v>
      </c>
      <c r="L653" s="1">
        <v>13231</v>
      </c>
      <c r="M653" s="1">
        <v>4757938</v>
      </c>
      <c r="N653" s="1">
        <v>0.27808264840777663</v>
      </c>
      <c r="O653">
        <v>178893.4</v>
      </c>
      <c r="P653">
        <v>2410.1</v>
      </c>
      <c r="Q653">
        <f t="shared" si="19"/>
        <v>3.7092391704137376E-2</v>
      </c>
      <c r="R653">
        <v>9616.7999999999993</v>
      </c>
      <c r="S653">
        <v>12953.4</v>
      </c>
      <c r="T653">
        <v>27199.3</v>
      </c>
      <c r="U653" s="1"/>
      <c r="V653" s="1">
        <v>1</v>
      </c>
      <c r="W653" s="1">
        <v>1</v>
      </c>
      <c r="X653" s="1">
        <v>0</v>
      </c>
      <c r="Y653" s="1">
        <v>1</v>
      </c>
      <c r="Z653" s="1">
        <f t="shared" si="18"/>
        <v>1.3472268960174047E-2</v>
      </c>
      <c r="AA653" s="1">
        <v>3.200558</v>
      </c>
      <c r="AB653" s="1">
        <v>2.0770240000000002</v>
      </c>
    </row>
    <row r="654" spans="1:28" x14ac:dyDescent="0.25">
      <c r="A654" s="1" t="s">
        <v>53</v>
      </c>
      <c r="B654" s="1">
        <v>2009</v>
      </c>
      <c r="C654" s="1"/>
      <c r="D654" s="1">
        <v>59.599997999999999</v>
      </c>
      <c r="E654" s="1">
        <v>59.6</v>
      </c>
      <c r="F654" s="1">
        <v>0</v>
      </c>
      <c r="G654" s="1">
        <v>0.1</v>
      </c>
      <c r="H654" s="1">
        <v>0</v>
      </c>
      <c r="I654" s="1">
        <v>0.1</v>
      </c>
      <c r="J654" s="1"/>
      <c r="K654" s="1">
        <v>-3.1787999999999997E-2</v>
      </c>
      <c r="L654" s="1">
        <v>2385</v>
      </c>
      <c r="M654" s="1">
        <v>698895</v>
      </c>
      <c r="N654" s="1">
        <v>0.34125297791513748</v>
      </c>
      <c r="O654">
        <v>55910.6</v>
      </c>
      <c r="P654">
        <v>214.5</v>
      </c>
      <c r="Q654">
        <f t="shared" si="19"/>
        <v>7.9691656114294712E-2</v>
      </c>
      <c r="R654">
        <v>1240.5</v>
      </c>
      <c r="S654">
        <v>2853.7</v>
      </c>
      <c r="T654">
        <v>1868.8</v>
      </c>
      <c r="U654" s="1"/>
      <c r="V654" s="1">
        <v>1</v>
      </c>
      <c r="W654" s="1">
        <v>1</v>
      </c>
      <c r="X654" s="1">
        <v>1</v>
      </c>
      <c r="Y654" s="1">
        <v>0</v>
      </c>
      <c r="Z654" s="1">
        <f t="shared" si="18"/>
        <v>3.8364818120356428E-3</v>
      </c>
      <c r="AA654" s="1">
        <v>-1.7534479999999999</v>
      </c>
      <c r="AB654" s="1">
        <v>-1.841966</v>
      </c>
    </row>
    <row r="655" spans="1:28" x14ac:dyDescent="0.25">
      <c r="A655" s="1" t="s">
        <v>54</v>
      </c>
      <c r="B655" s="1">
        <v>2009</v>
      </c>
      <c r="C655" s="1"/>
      <c r="D655" s="1">
        <v>65.150002000000001</v>
      </c>
      <c r="E655" s="1">
        <v>65.150000000000006</v>
      </c>
      <c r="F655" s="1">
        <v>0</v>
      </c>
      <c r="G655" s="1">
        <v>0.1</v>
      </c>
      <c r="H655" s="1">
        <v>0</v>
      </c>
      <c r="I655" s="1">
        <v>0.1</v>
      </c>
      <c r="J655" s="1"/>
      <c r="K655" s="1">
        <v>-9.44966E-2</v>
      </c>
      <c r="L655" s="1">
        <v>13384</v>
      </c>
      <c r="M655" s="1">
        <v>6343154</v>
      </c>
      <c r="N655" s="1">
        <v>0.21099913386936528</v>
      </c>
      <c r="O655">
        <v>254906.9</v>
      </c>
      <c r="P655">
        <v>2836.2</v>
      </c>
      <c r="Q655">
        <f t="shared" si="19"/>
        <v>3.9739016268562924E-2</v>
      </c>
      <c r="R655">
        <v>14021.7</v>
      </c>
      <c r="S655">
        <v>21540.1</v>
      </c>
      <c r="T655">
        <v>20394.2</v>
      </c>
      <c r="U655" s="1"/>
      <c r="V655" s="1">
        <v>0</v>
      </c>
      <c r="W655" s="1">
        <v>1</v>
      </c>
      <c r="X655" s="1">
        <v>1</v>
      </c>
      <c r="Y655" s="1">
        <v>0</v>
      </c>
      <c r="Z655" s="1">
        <f t="shared" si="18"/>
        <v>1.1126415173539829E-2</v>
      </c>
      <c r="AA655" s="1">
        <v>-1.242078</v>
      </c>
      <c r="AB655" s="1">
        <v>-1.165529</v>
      </c>
    </row>
    <row r="656" spans="1:28" x14ac:dyDescent="0.25">
      <c r="A656" s="1" t="s">
        <v>55</v>
      </c>
      <c r="B656" s="1">
        <v>2009</v>
      </c>
      <c r="C656" s="1"/>
      <c r="D656" s="1">
        <v>53.35</v>
      </c>
      <c r="E656" s="1">
        <v>53.35</v>
      </c>
      <c r="F656" s="1">
        <v>0</v>
      </c>
      <c r="G656" s="1">
        <v>1</v>
      </c>
      <c r="H656" s="1">
        <v>0</v>
      </c>
      <c r="I656" s="1">
        <v>1</v>
      </c>
      <c r="J656" s="1"/>
      <c r="K656" s="1">
        <v>-6.0005900000000001E-2</v>
      </c>
      <c r="L656" s="1">
        <v>5789</v>
      </c>
      <c r="M656" s="1">
        <v>2896843</v>
      </c>
      <c r="N656" s="1">
        <v>0.19983823769531175</v>
      </c>
      <c r="O656">
        <v>102513.5</v>
      </c>
      <c r="P656">
        <v>780.2</v>
      </c>
      <c r="Q656">
        <f t="shared" si="19"/>
        <v>3.511867919662888E-2</v>
      </c>
      <c r="R656">
        <v>4314.1000000000004</v>
      </c>
      <c r="S656">
        <v>8481.2999999999993</v>
      </c>
      <c r="T656">
        <v>14299.4</v>
      </c>
      <c r="U656" s="1"/>
      <c r="V656" s="1">
        <v>1</v>
      </c>
      <c r="W656" s="1">
        <v>1</v>
      </c>
      <c r="X656" s="1">
        <v>1</v>
      </c>
      <c r="Y656" s="1">
        <v>0</v>
      </c>
      <c r="Z656" s="1">
        <f t="shared" si="18"/>
        <v>7.6107049315456013E-3</v>
      </c>
      <c r="AA656" s="1">
        <v>-1.273074</v>
      </c>
      <c r="AB656" s="1">
        <v>-1.3994390000000001</v>
      </c>
    </row>
    <row r="657" spans="1:28" x14ac:dyDescent="0.25">
      <c r="A657" s="1" t="s">
        <v>56</v>
      </c>
      <c r="B657" s="1">
        <v>2009</v>
      </c>
      <c r="C657" s="1"/>
      <c r="D657" s="1">
        <v>49.5</v>
      </c>
      <c r="E657" s="1">
        <v>49.5</v>
      </c>
      <c r="F657" s="1">
        <v>0</v>
      </c>
      <c r="G657" s="1">
        <v>0.1</v>
      </c>
      <c r="H657" s="1">
        <v>0</v>
      </c>
      <c r="I657" s="1">
        <v>0.5</v>
      </c>
      <c r="J657" s="1"/>
      <c r="K657" s="1">
        <v>-4.3948300000000003E-2</v>
      </c>
      <c r="L657" s="1">
        <v>153155</v>
      </c>
      <c r="M657" s="1">
        <v>36961229</v>
      </c>
      <c r="N657" s="1">
        <v>0.41436663266797757</v>
      </c>
      <c r="O657">
        <v>2025633.2</v>
      </c>
      <c r="P657">
        <v>34441.199999999997</v>
      </c>
      <c r="Q657">
        <f t="shared" si="19"/>
        <v>5.3872451048638019E-2</v>
      </c>
      <c r="R657">
        <v>105241.1</v>
      </c>
      <c r="S657">
        <v>126321.7</v>
      </c>
      <c r="T657">
        <v>252799.9</v>
      </c>
      <c r="U657" s="1"/>
      <c r="V657" s="1">
        <v>0</v>
      </c>
      <c r="W657" s="1">
        <v>1</v>
      </c>
      <c r="X657" s="1">
        <v>0.5</v>
      </c>
      <c r="Y657" s="1">
        <v>1</v>
      </c>
      <c r="Z657" s="1">
        <f t="shared" si="18"/>
        <v>1.7002683407835138E-2</v>
      </c>
      <c r="AA657" s="1">
        <v>1.413802</v>
      </c>
      <c r="AB657" s="1">
        <v>0.50862750000000001</v>
      </c>
    </row>
    <row r="658" spans="1:28" x14ac:dyDescent="0.25">
      <c r="A658" s="1" t="s">
        <v>57</v>
      </c>
      <c r="B658" s="1">
        <v>2009</v>
      </c>
      <c r="C658" s="1"/>
      <c r="D658" s="1">
        <v>66.650002000000001</v>
      </c>
      <c r="E658" s="1">
        <v>66.650000000000006</v>
      </c>
      <c r="F658" s="1">
        <v>0</v>
      </c>
      <c r="G658" s="1">
        <v>0.1</v>
      </c>
      <c r="H658" s="1">
        <v>0</v>
      </c>
      <c r="I658" s="1">
        <v>0.1</v>
      </c>
      <c r="J658" s="1"/>
      <c r="K658" s="1">
        <v>7.7705399999999994E-2</v>
      </c>
      <c r="L658" s="1">
        <v>19737</v>
      </c>
      <c r="M658" s="1">
        <v>4972195</v>
      </c>
      <c r="N658" s="1">
        <v>0.39694742462835825</v>
      </c>
      <c r="O658">
        <v>262463.3</v>
      </c>
      <c r="P658">
        <v>3181.5</v>
      </c>
      <c r="Q658">
        <f t="shared" si="19"/>
        <v>5.2146345829155935E-2</v>
      </c>
      <c r="R658">
        <v>15041.4</v>
      </c>
      <c r="S658">
        <v>16359</v>
      </c>
      <c r="T658">
        <v>20633.599999999999</v>
      </c>
      <c r="U658" s="1"/>
      <c r="V658" s="1">
        <v>1</v>
      </c>
      <c r="W658" s="1">
        <v>2</v>
      </c>
      <c r="X658" s="1">
        <v>1</v>
      </c>
      <c r="Y658" s="1">
        <v>0</v>
      </c>
      <c r="Z658" s="1">
        <f t="shared" si="18"/>
        <v>1.2121694728367738E-2</v>
      </c>
      <c r="AA658" s="1">
        <v>-1.4275629999999999</v>
      </c>
      <c r="AB658" s="1">
        <v>-1.480332</v>
      </c>
    </row>
    <row r="659" spans="1:28" x14ac:dyDescent="0.25">
      <c r="A659" s="1" t="s">
        <v>58</v>
      </c>
      <c r="B659" s="1">
        <v>2009</v>
      </c>
      <c r="C659" s="1"/>
      <c r="D659" s="1">
        <v>62.65</v>
      </c>
      <c r="E659" s="1">
        <v>62.65</v>
      </c>
      <c r="F659" s="1">
        <v>0</v>
      </c>
      <c r="G659" s="1">
        <v>0</v>
      </c>
      <c r="H659" s="1">
        <v>0</v>
      </c>
      <c r="I659" s="1">
        <v>0</v>
      </c>
      <c r="J659" s="1"/>
      <c r="K659" s="1">
        <v>0.17880499999999999</v>
      </c>
      <c r="L659" s="1">
        <v>20309</v>
      </c>
      <c r="M659" s="1">
        <v>3561807</v>
      </c>
      <c r="N659" s="1">
        <v>0.57018810957471866</v>
      </c>
      <c r="O659">
        <v>248612.1</v>
      </c>
      <c r="P659">
        <v>2867.7</v>
      </c>
      <c r="Q659">
        <f t="shared" si="19"/>
        <v>6.8994305418569837E-2</v>
      </c>
      <c r="R659">
        <v>39206.9</v>
      </c>
      <c r="S659">
        <v>18860.2</v>
      </c>
      <c r="T659">
        <v>29910.3</v>
      </c>
      <c r="U659" s="1"/>
      <c r="V659" s="1">
        <v>0</v>
      </c>
      <c r="W659" s="1">
        <v>0</v>
      </c>
      <c r="X659" s="1">
        <v>0</v>
      </c>
      <c r="Y659" s="1">
        <v>0</v>
      </c>
      <c r="Z659" s="1">
        <f t="shared" si="18"/>
        <v>1.1534836799978762E-2</v>
      </c>
      <c r="AA659" s="1">
        <v>0.89961789999999997</v>
      </c>
      <c r="AB659" s="1">
        <v>1.385985</v>
      </c>
    </row>
    <row r="660" spans="1:28" x14ac:dyDescent="0.25">
      <c r="A660" s="1" t="s">
        <v>59</v>
      </c>
      <c r="B660" s="1">
        <v>2009</v>
      </c>
      <c r="C660" s="1"/>
      <c r="D660" s="1">
        <v>74.349997999999999</v>
      </c>
      <c r="E660" s="1">
        <v>74.349999999999994</v>
      </c>
      <c r="F660" s="1">
        <v>0</v>
      </c>
      <c r="G660" s="1">
        <v>0</v>
      </c>
      <c r="H660" s="1">
        <v>0</v>
      </c>
      <c r="I660" s="1">
        <v>0</v>
      </c>
      <c r="J660" s="1"/>
      <c r="K660" s="1">
        <v>-4.6864200000000002E-2</v>
      </c>
      <c r="L660" s="1">
        <v>2706</v>
      </c>
      <c r="M660" s="1">
        <v>891730</v>
      </c>
      <c r="N660" s="1">
        <v>0.30345508169513197</v>
      </c>
      <c r="O660">
        <v>60847.4</v>
      </c>
      <c r="P660">
        <v>1219.3</v>
      </c>
      <c r="Q660">
        <f t="shared" si="19"/>
        <v>6.6867886019310777E-2</v>
      </c>
      <c r="R660">
        <v>16948.400000000001</v>
      </c>
      <c r="S660">
        <v>4030.9</v>
      </c>
      <c r="T660">
        <v>4734.6000000000004</v>
      </c>
      <c r="U660" s="1"/>
      <c r="V660" s="1">
        <v>0</v>
      </c>
      <c r="W660" s="1">
        <v>0</v>
      </c>
      <c r="X660" s="1">
        <v>0</v>
      </c>
      <c r="Y660" s="1">
        <v>0</v>
      </c>
      <c r="Z660" s="1">
        <f t="shared" si="18"/>
        <v>2.0038654075605528E-2</v>
      </c>
      <c r="AA660" s="1">
        <v>0.31876070000000001</v>
      </c>
      <c r="AB660" s="1">
        <v>0.78262659999999995</v>
      </c>
    </row>
    <row r="661" spans="1:28" x14ac:dyDescent="0.25">
      <c r="A661" s="1" t="s">
        <v>60</v>
      </c>
      <c r="B661" s="1">
        <v>2009</v>
      </c>
      <c r="C661" s="1"/>
      <c r="D661" s="1">
        <v>54.400002000000001</v>
      </c>
      <c r="E661" s="1">
        <v>54.4</v>
      </c>
      <c r="F661" s="1">
        <v>0</v>
      </c>
      <c r="G661" s="1">
        <v>0.1</v>
      </c>
      <c r="H661" s="1">
        <v>0</v>
      </c>
      <c r="I661" s="1">
        <v>1</v>
      </c>
      <c r="J661" s="1"/>
      <c r="K661" s="1">
        <v>-7.6325599999999993E-2</v>
      </c>
      <c r="L661" s="1">
        <v>62875</v>
      </c>
      <c r="M661" s="1">
        <v>18652644</v>
      </c>
      <c r="N661" s="1">
        <v>0.33708357914298909</v>
      </c>
      <c r="O661">
        <v>759432.2</v>
      </c>
      <c r="P661">
        <v>13769.1</v>
      </c>
      <c r="Q661">
        <f t="shared" si="19"/>
        <v>3.9976268243794286E-2</v>
      </c>
      <c r="R661">
        <v>41356.800000000003</v>
      </c>
      <c r="S661">
        <v>65193</v>
      </c>
      <c r="T661">
        <v>38678.699999999997</v>
      </c>
      <c r="U661" s="1"/>
      <c r="V661" s="1">
        <v>1</v>
      </c>
      <c r="W661" s="1">
        <v>1</v>
      </c>
      <c r="X661" s="1">
        <v>1</v>
      </c>
      <c r="Y661" s="1">
        <v>1</v>
      </c>
      <c r="Z661" s="1">
        <f t="shared" si="18"/>
        <v>1.8130782445095167E-2</v>
      </c>
      <c r="AA661" s="1">
        <v>0.52787019999999996</v>
      </c>
      <c r="AB661" s="1">
        <v>-0.58886320000000003</v>
      </c>
    </row>
    <row r="662" spans="1:28" x14ac:dyDescent="0.25">
      <c r="A662" s="1" t="s">
        <v>61</v>
      </c>
      <c r="B662" s="1">
        <v>2009</v>
      </c>
      <c r="C662" s="1"/>
      <c r="D662" s="1">
        <v>61.150002000000001</v>
      </c>
      <c r="E662" s="1">
        <v>61.15</v>
      </c>
      <c r="F662" s="1">
        <v>0</v>
      </c>
      <c r="G662" s="1">
        <v>1</v>
      </c>
      <c r="H662" s="1">
        <v>0</v>
      </c>
      <c r="I662" s="1">
        <v>1</v>
      </c>
      <c r="J662" s="1"/>
      <c r="K662" s="1">
        <v>-3.1103499999999999E-2</v>
      </c>
      <c r="L662" s="1">
        <v>27398</v>
      </c>
      <c r="M662" s="1">
        <v>9620846</v>
      </c>
      <c r="N662" s="1">
        <v>0.28477745096429152</v>
      </c>
      <c r="O662">
        <v>425155.8</v>
      </c>
      <c r="P662">
        <v>6004</v>
      </c>
      <c r="Q662">
        <f t="shared" si="19"/>
        <v>4.3567041817320427E-2</v>
      </c>
      <c r="R662">
        <v>31425.8</v>
      </c>
      <c r="S662">
        <v>27716.400000000001</v>
      </c>
      <c r="T662">
        <v>46676.9</v>
      </c>
      <c r="U662" s="1"/>
      <c r="V662" s="1">
        <v>0</v>
      </c>
      <c r="W662" s="1">
        <v>1</v>
      </c>
      <c r="X662" s="1">
        <v>1</v>
      </c>
      <c r="Y662" s="1">
        <v>0</v>
      </c>
      <c r="Z662" s="1">
        <f t="shared" si="18"/>
        <v>1.4121881907761813E-2</v>
      </c>
      <c r="AA662" s="1">
        <v>-0.60074700000000003</v>
      </c>
      <c r="AB662" s="1">
        <v>-0.50155349999999999</v>
      </c>
    </row>
    <row r="663" spans="1:28" x14ac:dyDescent="0.25">
      <c r="A663" s="1" t="s">
        <v>62</v>
      </c>
      <c r="B663" s="1">
        <v>2009</v>
      </c>
      <c r="C663" s="1"/>
      <c r="D663" s="1">
        <v>53.950001</v>
      </c>
      <c r="E663" s="1">
        <v>53.95</v>
      </c>
      <c r="F663" s="1">
        <v>0</v>
      </c>
      <c r="G663" s="1">
        <v>0</v>
      </c>
      <c r="H663" s="1">
        <v>0</v>
      </c>
      <c r="I663" s="1">
        <v>0</v>
      </c>
      <c r="J663" s="1"/>
      <c r="K663" s="1">
        <v>5.4181000000000003E-3</v>
      </c>
      <c r="L663" s="1">
        <v>4077</v>
      </c>
      <c r="M663" s="1">
        <v>1346717</v>
      </c>
      <c r="N663" s="1">
        <v>0.30273620961196746</v>
      </c>
      <c r="O663">
        <v>69122.5</v>
      </c>
      <c r="P663">
        <v>687.9</v>
      </c>
      <c r="Q663">
        <f t="shared" si="19"/>
        <v>5.0815872971084503E-2</v>
      </c>
      <c r="R663">
        <v>2372.3000000000002</v>
      </c>
      <c r="S663">
        <v>4566.2</v>
      </c>
      <c r="T663">
        <v>1758.2</v>
      </c>
      <c r="U663" s="1"/>
      <c r="V663" s="1">
        <v>0</v>
      </c>
      <c r="W663" s="1">
        <v>0</v>
      </c>
      <c r="X663" s="1">
        <v>0.5</v>
      </c>
      <c r="Y663" s="1">
        <v>0</v>
      </c>
      <c r="Z663" s="1">
        <f t="shared" si="18"/>
        <v>9.9518969944663461E-3</v>
      </c>
      <c r="AA663" s="1">
        <v>0.2317109</v>
      </c>
      <c r="AB663" s="1">
        <v>0.47791250000000002</v>
      </c>
    </row>
    <row r="664" spans="1:28" x14ac:dyDescent="0.25">
      <c r="A664" s="1" t="s">
        <v>63</v>
      </c>
      <c r="B664" s="1">
        <v>2009</v>
      </c>
      <c r="C664" s="1"/>
      <c r="D664" s="1">
        <v>62.700001</v>
      </c>
      <c r="E664" s="1">
        <v>62.7</v>
      </c>
      <c r="F664" s="1">
        <v>0</v>
      </c>
      <c r="G664" s="1">
        <v>1</v>
      </c>
      <c r="H664" s="1">
        <v>0</v>
      </c>
      <c r="I664" s="1">
        <v>1</v>
      </c>
      <c r="J664" s="1"/>
      <c r="K664" s="1">
        <v>-4.3984599999999999E-2</v>
      </c>
      <c r="L664" s="1">
        <v>3299</v>
      </c>
      <c r="M664" s="1">
        <v>1554439</v>
      </c>
      <c r="N664" s="1">
        <v>0.21223090774227871</v>
      </c>
      <c r="O664">
        <v>57073</v>
      </c>
      <c r="P664">
        <v>431.2</v>
      </c>
      <c r="Q664">
        <f t="shared" si="19"/>
        <v>3.6438740921966063E-2</v>
      </c>
      <c r="R664">
        <v>2372.1999999999998</v>
      </c>
      <c r="S664">
        <v>4397.1000000000004</v>
      </c>
      <c r="T664">
        <v>6243.2</v>
      </c>
      <c r="U664" s="1"/>
      <c r="V664" s="1">
        <v>1</v>
      </c>
      <c r="W664" s="1">
        <v>1</v>
      </c>
      <c r="X664" s="1">
        <v>0.5</v>
      </c>
      <c r="Y664" s="1">
        <v>0</v>
      </c>
      <c r="Z664" s="1">
        <f t="shared" si="18"/>
        <v>7.5552362763478351E-3</v>
      </c>
      <c r="AA664" s="1">
        <v>-1.320926</v>
      </c>
      <c r="AB664" s="1">
        <v>-1.295822</v>
      </c>
    </row>
    <row r="665" spans="1:28" x14ac:dyDescent="0.25">
      <c r="A665" s="1" t="s">
        <v>64</v>
      </c>
      <c r="B665" s="1">
        <v>2009</v>
      </c>
      <c r="C665" s="1"/>
      <c r="D665" s="1">
        <v>49.6</v>
      </c>
      <c r="E665" s="1">
        <v>49.6</v>
      </c>
      <c r="F665" s="1">
        <v>1</v>
      </c>
      <c r="G665" s="1">
        <v>0</v>
      </c>
      <c r="H665" s="1">
        <v>1</v>
      </c>
      <c r="I665" s="1">
        <v>0</v>
      </c>
      <c r="J665" s="1"/>
      <c r="K665" s="1">
        <v>7.5316999999999995E-2</v>
      </c>
      <c r="L665" s="1">
        <v>60069</v>
      </c>
      <c r="M665" s="1">
        <v>12796778</v>
      </c>
      <c r="N665" s="1">
        <v>0.46940722109893601</v>
      </c>
      <c r="O665">
        <v>683432</v>
      </c>
      <c r="P665">
        <v>15133.7</v>
      </c>
      <c r="Q665">
        <f t="shared" si="19"/>
        <v>5.2223950435023571E-2</v>
      </c>
      <c r="R665">
        <v>66326</v>
      </c>
      <c r="S665">
        <v>49585.4</v>
      </c>
      <c r="T665">
        <v>89202.9</v>
      </c>
      <c r="U665" s="1"/>
      <c r="V665" s="1">
        <v>0</v>
      </c>
      <c r="W665" s="1">
        <v>0</v>
      </c>
      <c r="X665" s="1">
        <v>0</v>
      </c>
      <c r="Y665" s="1">
        <v>1</v>
      </c>
      <c r="Z665" s="1">
        <f t="shared" si="18"/>
        <v>2.2143680717320816E-2</v>
      </c>
      <c r="AA665" s="1">
        <v>4.8340040000000002</v>
      </c>
      <c r="AB665" s="1">
        <v>4.0348759999999997</v>
      </c>
    </row>
    <row r="666" spans="1:28" x14ac:dyDescent="0.25">
      <c r="A666" s="1" t="s">
        <v>65</v>
      </c>
      <c r="B666" s="1">
        <v>2009</v>
      </c>
      <c r="C666" s="1"/>
      <c r="D666" s="1">
        <v>69.349997999999999</v>
      </c>
      <c r="E666" s="1">
        <v>69.349999999999994</v>
      </c>
      <c r="F666" s="1">
        <v>0</v>
      </c>
      <c r="G666" s="1">
        <v>0.1</v>
      </c>
      <c r="H666" s="1">
        <v>0.5</v>
      </c>
      <c r="I666" s="1">
        <v>0.1</v>
      </c>
      <c r="J666" s="1"/>
      <c r="K666" s="1">
        <v>-7.8889600000000004E-2</v>
      </c>
      <c r="L666" s="1">
        <v>13850</v>
      </c>
      <c r="M666" s="1">
        <v>6459325</v>
      </c>
      <c r="N666" s="1">
        <v>0.21441868925932664</v>
      </c>
      <c r="O666">
        <v>277763.59999999998</v>
      </c>
      <c r="P666">
        <v>2487.1</v>
      </c>
      <c r="Q666">
        <f t="shared" si="19"/>
        <v>4.261691430606139E-2</v>
      </c>
      <c r="R666">
        <v>14710.2</v>
      </c>
      <c r="S666">
        <v>22655.200000000001</v>
      </c>
      <c r="T666">
        <v>74475.899999999994</v>
      </c>
      <c r="U666" s="1"/>
      <c r="V666" s="1">
        <v>1</v>
      </c>
      <c r="W666" s="1">
        <v>1</v>
      </c>
      <c r="X666" s="1">
        <v>0.5</v>
      </c>
      <c r="Y666" s="1">
        <v>0</v>
      </c>
      <c r="Z666" s="1">
        <f t="shared" si="18"/>
        <v>8.9540170130283456E-3</v>
      </c>
      <c r="AA666" s="1">
        <v>-1.0879319999999999</v>
      </c>
      <c r="AB666" s="1">
        <v>-1.0729979999999999</v>
      </c>
    </row>
    <row r="667" spans="1:28" x14ac:dyDescent="0.25">
      <c r="A667" s="1" t="s">
        <v>66</v>
      </c>
      <c r="B667" s="1">
        <v>2009</v>
      </c>
      <c r="C667" s="1"/>
      <c r="D667" s="1">
        <v>68.700001</v>
      </c>
      <c r="E667" s="1">
        <v>68.7</v>
      </c>
      <c r="F667" s="1">
        <v>0</v>
      </c>
      <c r="G667" s="1">
        <v>0.1</v>
      </c>
      <c r="H667" s="1">
        <v>0</v>
      </c>
      <c r="I667" s="1">
        <v>0.1</v>
      </c>
      <c r="J667" s="1"/>
      <c r="K667" s="1">
        <v>-6.4194200000000007E-2</v>
      </c>
      <c r="L667" s="1">
        <v>7080</v>
      </c>
      <c r="M667" s="1">
        <v>3032870</v>
      </c>
      <c r="N667" s="1">
        <v>0.23344225106911934</v>
      </c>
      <c r="O667">
        <v>146223.6</v>
      </c>
      <c r="P667">
        <v>1040.8</v>
      </c>
      <c r="Q667">
        <f t="shared" si="19"/>
        <v>4.7869773514855572E-2</v>
      </c>
      <c r="R667">
        <v>14614.7</v>
      </c>
      <c r="S667">
        <v>10076</v>
      </c>
      <c r="T667">
        <v>26012.3</v>
      </c>
      <c r="U667" s="1"/>
      <c r="V667" s="1">
        <v>0</v>
      </c>
      <c r="W667" s="1">
        <v>1</v>
      </c>
      <c r="X667" s="1">
        <v>1</v>
      </c>
      <c r="Y667" s="1">
        <v>0</v>
      </c>
      <c r="Z667" s="1">
        <f t="shared" si="18"/>
        <v>7.1178660626601995E-3</v>
      </c>
      <c r="AA667" s="1">
        <v>-1.6199859999999999</v>
      </c>
      <c r="AB667" s="1">
        <v>-1.52122</v>
      </c>
    </row>
    <row r="668" spans="1:28" x14ac:dyDescent="0.25">
      <c r="A668" s="1" t="s">
        <v>67</v>
      </c>
      <c r="B668" s="1">
        <v>2009</v>
      </c>
      <c r="C668" s="1"/>
      <c r="D668" s="1">
        <v>65.649997999999997</v>
      </c>
      <c r="E668" s="1">
        <v>65.649990000000003</v>
      </c>
      <c r="F668" s="1">
        <v>0</v>
      </c>
      <c r="G668" s="1">
        <v>0.1</v>
      </c>
      <c r="H668" s="1">
        <v>0.5</v>
      </c>
      <c r="I668" s="1">
        <v>0.1</v>
      </c>
      <c r="J668" s="1"/>
      <c r="K668" s="1">
        <v>-1.11518E-2</v>
      </c>
      <c r="L668" s="1">
        <v>8009</v>
      </c>
      <c r="M668" s="1">
        <v>2832704</v>
      </c>
      <c r="N668" s="1">
        <v>0.28273338831025058</v>
      </c>
      <c r="O668">
        <v>133743.4</v>
      </c>
      <c r="P668">
        <v>917.1</v>
      </c>
      <c r="Q668">
        <f t="shared" si="19"/>
        <v>4.6890285748175588E-2</v>
      </c>
      <c r="R668">
        <v>6324.6</v>
      </c>
      <c r="S668">
        <v>10046.4</v>
      </c>
      <c r="T668">
        <v>19013.599999999999</v>
      </c>
      <c r="U668" s="1"/>
      <c r="V668" s="1">
        <v>1</v>
      </c>
      <c r="W668" s="1">
        <v>1</v>
      </c>
      <c r="X668" s="1">
        <v>1</v>
      </c>
      <c r="Y668" s="1">
        <v>0</v>
      </c>
      <c r="Z668" s="1">
        <f t="shared" si="18"/>
        <v>6.8571608019535922E-3</v>
      </c>
      <c r="AA668" s="1">
        <v>-1.1652849999999999</v>
      </c>
      <c r="AB668" s="1">
        <v>-1.2308699999999999</v>
      </c>
    </row>
    <row r="669" spans="1:28" x14ac:dyDescent="0.25">
      <c r="A669" s="1" t="s">
        <v>68</v>
      </c>
      <c r="B669" s="1">
        <v>2009</v>
      </c>
      <c r="C669" s="1"/>
      <c r="D669" s="1">
        <v>57.85</v>
      </c>
      <c r="E669" s="1">
        <v>57.85</v>
      </c>
      <c r="F669" s="1">
        <v>0</v>
      </c>
      <c r="G669" s="1">
        <v>1</v>
      </c>
      <c r="H669" s="1">
        <v>0</v>
      </c>
      <c r="I669" s="1">
        <v>1</v>
      </c>
      <c r="J669" s="1"/>
      <c r="K669" s="1">
        <v>7.6490000000000004E-3</v>
      </c>
      <c r="L669" s="1">
        <v>12334</v>
      </c>
      <c r="M669" s="1">
        <v>4317074</v>
      </c>
      <c r="N669" s="1">
        <v>0.28570276997799898</v>
      </c>
      <c r="O669">
        <v>165300.6</v>
      </c>
      <c r="P669">
        <v>1598.4</v>
      </c>
      <c r="Q669">
        <f t="shared" si="19"/>
        <v>3.7919711360055446E-2</v>
      </c>
      <c r="R669">
        <v>8135.5</v>
      </c>
      <c r="S669">
        <v>14018.7</v>
      </c>
      <c r="T669">
        <v>25869.7</v>
      </c>
      <c r="U669" s="1"/>
      <c r="V669" s="1">
        <v>0</v>
      </c>
      <c r="W669" s="1">
        <v>0</v>
      </c>
      <c r="X669" s="1">
        <v>1</v>
      </c>
      <c r="Y669" s="1">
        <v>0</v>
      </c>
      <c r="Z669" s="1">
        <f t="shared" si="18"/>
        <v>9.6696563714832248E-3</v>
      </c>
      <c r="AA669" s="1">
        <v>-0.2471402</v>
      </c>
      <c r="AB669" s="1">
        <v>-6.5756999999999996E-2</v>
      </c>
    </row>
    <row r="670" spans="1:28" x14ac:dyDescent="0.25">
      <c r="A670" s="1" t="s">
        <v>69</v>
      </c>
      <c r="B670" s="1">
        <v>2009</v>
      </c>
      <c r="C670" s="1"/>
      <c r="D670" s="1">
        <v>41.25</v>
      </c>
      <c r="E670" s="1">
        <v>41.25</v>
      </c>
      <c r="F670" s="1">
        <v>1</v>
      </c>
      <c r="G670" s="1">
        <v>0</v>
      </c>
      <c r="H670" s="1">
        <v>1</v>
      </c>
      <c r="I670" s="1">
        <v>0</v>
      </c>
      <c r="J670" s="1"/>
      <c r="K670" s="1">
        <v>9.6812700000000002E-2</v>
      </c>
      <c r="L670" s="1">
        <v>17688</v>
      </c>
      <c r="M670" s="1">
        <v>4491648</v>
      </c>
      <c r="N670" s="1">
        <v>0.39379755492861418</v>
      </c>
      <c r="O670">
        <v>238921.7</v>
      </c>
      <c r="P670">
        <v>3187.4</v>
      </c>
      <c r="Q670">
        <f t="shared" si="19"/>
        <v>5.248280809181842E-2</v>
      </c>
      <c r="R670">
        <v>7561.1</v>
      </c>
      <c r="S670">
        <v>14481.7</v>
      </c>
      <c r="T670">
        <v>56313.3</v>
      </c>
      <c r="U670" s="1"/>
      <c r="V670" s="1">
        <v>1</v>
      </c>
      <c r="W670" s="1">
        <v>0</v>
      </c>
      <c r="X670" s="1">
        <v>1</v>
      </c>
      <c r="Y670" s="1">
        <v>0</v>
      </c>
      <c r="Z670" s="1">
        <f t="shared" si="18"/>
        <v>1.3340772311598319E-2</v>
      </c>
      <c r="AA670" s="1">
        <v>2.5482659999999999</v>
      </c>
      <c r="AB670" s="1">
        <v>2.3911210000000001</v>
      </c>
    </row>
    <row r="671" spans="1:28" x14ac:dyDescent="0.25">
      <c r="A671" s="1" t="s">
        <v>70</v>
      </c>
      <c r="B671" s="1">
        <v>2009</v>
      </c>
      <c r="C671" s="1"/>
      <c r="D671" s="1">
        <v>67.25</v>
      </c>
      <c r="E671" s="1">
        <v>67.25</v>
      </c>
      <c r="F671" s="1">
        <v>0</v>
      </c>
      <c r="G671" s="1">
        <v>0</v>
      </c>
      <c r="H671" s="1">
        <v>0</v>
      </c>
      <c r="I671" s="1">
        <v>0</v>
      </c>
      <c r="J671" s="1"/>
      <c r="K671" s="1">
        <v>1.5291E-3</v>
      </c>
      <c r="L671" s="1">
        <v>3663</v>
      </c>
      <c r="M671" s="1">
        <v>1329590</v>
      </c>
      <c r="N671" s="1">
        <v>0.27549846193187372</v>
      </c>
      <c r="O671">
        <v>53075.6</v>
      </c>
      <c r="P671">
        <v>609.1</v>
      </c>
      <c r="Q671">
        <f t="shared" si="19"/>
        <v>3.9460660805210629E-2</v>
      </c>
      <c r="R671">
        <v>3019.2</v>
      </c>
      <c r="S671">
        <v>6397</v>
      </c>
      <c r="T671">
        <v>5666.4</v>
      </c>
      <c r="U671" s="1"/>
      <c r="V671" s="1">
        <v>0</v>
      </c>
      <c r="W671" s="1">
        <v>1</v>
      </c>
      <c r="X671" s="1">
        <v>0</v>
      </c>
      <c r="Y671" s="1">
        <v>0</v>
      </c>
      <c r="Z671" s="1">
        <f t="shared" si="18"/>
        <v>1.1476083171928345E-2</v>
      </c>
      <c r="AA671" s="1">
        <v>-0.37021330000000002</v>
      </c>
      <c r="AB671" s="1">
        <v>-5.1526700000000002E-2</v>
      </c>
    </row>
    <row r="672" spans="1:28" x14ac:dyDescent="0.25">
      <c r="A672" s="1" t="s">
        <v>71</v>
      </c>
      <c r="B672" s="1">
        <v>2009</v>
      </c>
      <c r="C672" s="1"/>
      <c r="D672" s="1">
        <v>61.9</v>
      </c>
      <c r="E672" s="1">
        <v>61.9</v>
      </c>
      <c r="F672" s="1">
        <v>0</v>
      </c>
      <c r="G672" s="1">
        <v>0.1</v>
      </c>
      <c r="H672" s="1">
        <v>0</v>
      </c>
      <c r="I672" s="1">
        <v>0.5</v>
      </c>
      <c r="J672" s="1"/>
      <c r="K672" s="1">
        <v>3.6845299999999997E-2</v>
      </c>
      <c r="L672" s="1">
        <v>22149</v>
      </c>
      <c r="M672" s="1">
        <v>5730388</v>
      </c>
      <c r="N672" s="1">
        <v>0.38651832999789892</v>
      </c>
      <c r="O672">
        <v>314737.40000000002</v>
      </c>
      <c r="P672">
        <v>4153.7</v>
      </c>
      <c r="Q672">
        <f t="shared" si="19"/>
        <v>5.4199418957320167E-2</v>
      </c>
      <c r="R672">
        <v>15970.9</v>
      </c>
      <c r="S672">
        <v>24298.9</v>
      </c>
      <c r="T672">
        <v>19479</v>
      </c>
      <c r="U672" s="1"/>
      <c r="V672" s="1">
        <v>0</v>
      </c>
      <c r="W672" s="1">
        <v>1</v>
      </c>
      <c r="X672" s="1">
        <v>0</v>
      </c>
      <c r="Y672" s="1">
        <v>0.5</v>
      </c>
      <c r="Z672" s="1">
        <f t="shared" si="18"/>
        <v>1.3197351188641704E-2</v>
      </c>
      <c r="AA672" s="1">
        <v>0.63783179999999995</v>
      </c>
      <c r="AB672" s="1">
        <v>0.43712970000000001</v>
      </c>
    </row>
    <row r="673" spans="1:28" x14ac:dyDescent="0.25">
      <c r="A673" s="1" t="s">
        <v>72</v>
      </c>
      <c r="B673" s="1">
        <v>2009</v>
      </c>
      <c r="C673" s="1"/>
      <c r="D673" s="1">
        <v>64.549999</v>
      </c>
      <c r="E673" s="1">
        <v>64.55</v>
      </c>
      <c r="F673" s="1">
        <v>0</v>
      </c>
      <c r="G673" s="1">
        <v>0</v>
      </c>
      <c r="H673" s="1">
        <v>0</v>
      </c>
      <c r="I673" s="1">
        <v>0</v>
      </c>
      <c r="J673" s="1"/>
      <c r="K673" s="1">
        <v>0.25590380000000001</v>
      </c>
      <c r="L673" s="1">
        <v>44121</v>
      </c>
      <c r="M673" s="1">
        <v>6517613</v>
      </c>
      <c r="N673" s="1">
        <v>0.67695028839546012</v>
      </c>
      <c r="O673">
        <v>408071.6</v>
      </c>
      <c r="P673">
        <v>8010.7</v>
      </c>
      <c r="Q673">
        <f t="shared" si="19"/>
        <v>6.1381505775197139E-2</v>
      </c>
      <c r="R673">
        <v>37472.6</v>
      </c>
      <c r="S673">
        <v>39262.199999999997</v>
      </c>
      <c r="T673">
        <v>40870.6</v>
      </c>
      <c r="U673" s="1"/>
      <c r="V673" s="1">
        <v>0</v>
      </c>
      <c r="W673" s="1">
        <v>0</v>
      </c>
      <c r="X673" s="1">
        <v>0</v>
      </c>
      <c r="Y673" s="1">
        <v>0</v>
      </c>
      <c r="Z673" s="1">
        <f t="shared" si="18"/>
        <v>1.9630623645458298E-2</v>
      </c>
      <c r="AA673" s="1">
        <v>1.76274</v>
      </c>
      <c r="AB673" s="1">
        <v>2.3334039999999998</v>
      </c>
    </row>
    <row r="674" spans="1:28" x14ac:dyDescent="0.25">
      <c r="A674" s="1" t="s">
        <v>73</v>
      </c>
      <c r="B674" s="1">
        <v>2009</v>
      </c>
      <c r="C674" s="1"/>
      <c r="D674" s="1">
        <v>59.6</v>
      </c>
      <c r="E674" s="1">
        <v>59.6</v>
      </c>
      <c r="F674" s="1">
        <v>1</v>
      </c>
      <c r="G674" s="1">
        <v>0</v>
      </c>
      <c r="H674" s="1">
        <v>0</v>
      </c>
      <c r="I674" s="1">
        <v>1</v>
      </c>
      <c r="J674" s="1"/>
      <c r="K674" s="1">
        <v>-4.15E-3</v>
      </c>
      <c r="L674" s="1">
        <v>32731</v>
      </c>
      <c r="M674" s="1">
        <v>9901591</v>
      </c>
      <c r="N674" s="1">
        <v>0.33056303779867297</v>
      </c>
      <c r="O674">
        <v>380048.2</v>
      </c>
      <c r="P674">
        <v>4556.1000000000004</v>
      </c>
      <c r="Q674">
        <f t="shared" si="19"/>
        <v>3.7922400551588124E-2</v>
      </c>
      <c r="R674">
        <v>21821.1</v>
      </c>
      <c r="S674">
        <v>37042.199999999997</v>
      </c>
      <c r="T674">
        <v>53777.8</v>
      </c>
      <c r="U674" s="1"/>
      <c r="V674" s="1">
        <v>2</v>
      </c>
      <c r="W674" s="1">
        <v>3</v>
      </c>
      <c r="X674" s="1">
        <v>0.5</v>
      </c>
      <c r="Y674" s="1">
        <v>0</v>
      </c>
      <c r="Z674" s="1">
        <f t="shared" si="18"/>
        <v>1.1988216231520108E-2</v>
      </c>
      <c r="AA674" s="1">
        <v>-1.1470670000000001</v>
      </c>
      <c r="AB674" s="1">
        <v>-1.528921</v>
      </c>
    </row>
    <row r="675" spans="1:28" x14ac:dyDescent="0.25">
      <c r="A675" s="1" t="s">
        <v>74</v>
      </c>
      <c r="B675" s="1">
        <v>2009</v>
      </c>
      <c r="C675" s="1"/>
      <c r="D675" s="1">
        <v>65.900002000000001</v>
      </c>
      <c r="E675" s="1">
        <v>65.900000000000006</v>
      </c>
      <c r="F675" s="1">
        <v>0</v>
      </c>
      <c r="G675" s="1">
        <v>1</v>
      </c>
      <c r="H675" s="1">
        <v>0</v>
      </c>
      <c r="I675" s="1">
        <v>1</v>
      </c>
      <c r="J675" s="1"/>
      <c r="K675" s="1">
        <v>7.8905299999999998E-2</v>
      </c>
      <c r="L675" s="1">
        <v>22585</v>
      </c>
      <c r="M675" s="1">
        <v>5281203</v>
      </c>
      <c r="N675" s="1">
        <v>0.42764877623526304</v>
      </c>
      <c r="O675">
        <v>276033.2</v>
      </c>
      <c r="P675">
        <v>3669.4</v>
      </c>
      <c r="Q675">
        <f t="shared" si="19"/>
        <v>5.1572302749960566E-2</v>
      </c>
      <c r="R675">
        <v>22290.7</v>
      </c>
      <c r="S675">
        <v>25265.200000000001</v>
      </c>
      <c r="T675">
        <v>38451.699999999997</v>
      </c>
      <c r="U675" s="1"/>
      <c r="V675" s="1">
        <v>0</v>
      </c>
      <c r="W675" s="1">
        <v>0</v>
      </c>
      <c r="X675" s="1">
        <v>0.5</v>
      </c>
      <c r="Y675" s="1">
        <v>0</v>
      </c>
      <c r="Z675" s="1">
        <f t="shared" si="18"/>
        <v>1.3293328483675152E-2</v>
      </c>
      <c r="AA675" s="1">
        <v>0.25995069999999998</v>
      </c>
      <c r="AB675" s="1">
        <v>0.62946029999999997</v>
      </c>
    </row>
    <row r="676" spans="1:28" x14ac:dyDescent="0.25">
      <c r="A676" s="1" t="s">
        <v>75</v>
      </c>
      <c r="B676" s="1">
        <v>2009</v>
      </c>
      <c r="C676" s="1"/>
      <c r="D676" s="1">
        <v>41.85</v>
      </c>
      <c r="E676" s="1">
        <v>41.85</v>
      </c>
      <c r="F676" s="1">
        <v>0</v>
      </c>
      <c r="G676" s="1">
        <v>1</v>
      </c>
      <c r="H676" s="1">
        <v>0</v>
      </c>
      <c r="I676" s="1">
        <v>1</v>
      </c>
      <c r="J676" s="1"/>
      <c r="K676" s="1">
        <v>-2.1556200000000001E-2</v>
      </c>
      <c r="L676" s="1">
        <v>6786</v>
      </c>
      <c r="M676" s="1">
        <v>2958774</v>
      </c>
      <c r="N676" s="1">
        <v>0.22935175177286266</v>
      </c>
      <c r="O676">
        <v>99784.7</v>
      </c>
      <c r="P676">
        <v>1156.2</v>
      </c>
      <c r="Q676">
        <f t="shared" si="19"/>
        <v>3.3334245873459747E-2</v>
      </c>
      <c r="R676">
        <v>4362.8999999999996</v>
      </c>
      <c r="S676">
        <v>7464.1</v>
      </c>
      <c r="T676">
        <v>15085.9</v>
      </c>
      <c r="U676" s="1"/>
      <c r="V676" s="1">
        <v>1</v>
      </c>
      <c r="W676" s="1">
        <v>1</v>
      </c>
      <c r="X676" s="1">
        <v>1</v>
      </c>
      <c r="Y676" s="1">
        <v>0</v>
      </c>
      <c r="Z676" s="1">
        <f t="shared" si="18"/>
        <v>1.1586946696236999E-2</v>
      </c>
      <c r="AA676" s="1">
        <v>-0.31917079999999998</v>
      </c>
      <c r="AB676" s="1">
        <v>-0.476941</v>
      </c>
    </row>
    <row r="677" spans="1:28" x14ac:dyDescent="0.25">
      <c r="A677" s="1" t="s">
        <v>76</v>
      </c>
      <c r="B677" s="1">
        <v>2009</v>
      </c>
      <c r="C677" s="1"/>
      <c r="D677" s="1">
        <v>58.099997999999999</v>
      </c>
      <c r="E677" s="1">
        <v>58.1</v>
      </c>
      <c r="F677" s="1">
        <v>0</v>
      </c>
      <c r="G677" s="1">
        <v>0.1</v>
      </c>
      <c r="H677" s="1">
        <v>0.5</v>
      </c>
      <c r="I677" s="1">
        <v>0.1</v>
      </c>
      <c r="J677" s="1"/>
      <c r="K677" s="1">
        <v>7.6983700000000002E-2</v>
      </c>
      <c r="L677" s="1">
        <v>23728</v>
      </c>
      <c r="M677" s="1">
        <v>5961088</v>
      </c>
      <c r="N677" s="1">
        <v>0.39804814154731483</v>
      </c>
      <c r="O677">
        <v>264872.5</v>
      </c>
      <c r="P677">
        <v>4001.2</v>
      </c>
      <c r="Q677">
        <f t="shared" si="19"/>
        <v>4.3762363514848295E-2</v>
      </c>
      <c r="R677">
        <v>22840.9</v>
      </c>
      <c r="S677">
        <v>22607.200000000001</v>
      </c>
      <c r="T677">
        <v>31455.1</v>
      </c>
      <c r="U677" s="1"/>
      <c r="V677" s="1">
        <v>1</v>
      </c>
      <c r="W677" s="1">
        <v>1</v>
      </c>
      <c r="X677" s="1">
        <v>0.5</v>
      </c>
      <c r="Y677" s="1">
        <v>0.5</v>
      </c>
      <c r="Z677" s="1">
        <f t="shared" si="18"/>
        <v>1.5106135971080424E-2</v>
      </c>
      <c r="AA677" s="1">
        <v>0.96199029999999996</v>
      </c>
      <c r="AB677" s="1">
        <v>0.50581580000000004</v>
      </c>
    </row>
    <row r="678" spans="1:28" x14ac:dyDescent="0.25">
      <c r="A678" s="1" t="s">
        <v>77</v>
      </c>
      <c r="B678" s="1">
        <v>2009</v>
      </c>
      <c r="C678" s="1"/>
      <c r="D678" s="1">
        <v>54.85</v>
      </c>
      <c r="E678" s="1">
        <v>54.85</v>
      </c>
      <c r="F678" s="1">
        <v>0</v>
      </c>
      <c r="G678" s="1">
        <v>1</v>
      </c>
      <c r="H678" s="1">
        <v>0</v>
      </c>
      <c r="I678" s="1">
        <v>1</v>
      </c>
      <c r="J678" s="1"/>
      <c r="K678" s="1">
        <v>3.06313E-2</v>
      </c>
      <c r="L678" s="1">
        <v>2921</v>
      </c>
      <c r="M678" s="1">
        <v>983982</v>
      </c>
      <c r="N678" s="1">
        <v>0.29685502377076006</v>
      </c>
      <c r="O678">
        <v>39388.1</v>
      </c>
      <c r="P678">
        <v>388.2</v>
      </c>
      <c r="Q678">
        <f t="shared" si="19"/>
        <v>3.9634769741722919E-2</v>
      </c>
      <c r="R678">
        <v>1911.1</v>
      </c>
      <c r="S678">
        <v>3643.5</v>
      </c>
      <c r="T678">
        <v>2257.9</v>
      </c>
      <c r="U678" s="1"/>
      <c r="V678" s="1">
        <v>0</v>
      </c>
      <c r="W678" s="1">
        <v>1</v>
      </c>
      <c r="X678" s="1">
        <v>0.5</v>
      </c>
      <c r="Y678" s="1">
        <v>0</v>
      </c>
      <c r="Z678" s="1">
        <f t="shared" si="18"/>
        <v>9.8557686204716662E-3</v>
      </c>
      <c r="AA678" s="1">
        <v>-0.1740004</v>
      </c>
      <c r="AB678" s="1">
        <v>-6.3689000000000003E-3</v>
      </c>
    </row>
    <row r="679" spans="1:28" x14ac:dyDescent="0.25">
      <c r="A679" s="1" t="s">
        <v>78</v>
      </c>
      <c r="B679" s="1">
        <v>2009</v>
      </c>
      <c r="C679" s="1"/>
      <c r="D679" s="1">
        <v>70.5</v>
      </c>
      <c r="E679" s="1">
        <v>70.5</v>
      </c>
      <c r="F679" s="1">
        <v>0</v>
      </c>
      <c r="G679" s="1">
        <v>0.1</v>
      </c>
      <c r="H679" s="1">
        <v>0</v>
      </c>
      <c r="I679" s="1">
        <v>0.1</v>
      </c>
      <c r="J679" s="1"/>
      <c r="K679" s="1">
        <v>-2.1344999999999999E-2</v>
      </c>
      <c r="L679" s="1">
        <v>5149</v>
      </c>
      <c r="M679" s="1">
        <v>1812683</v>
      </c>
      <c r="N679" s="1">
        <v>0.28405407895368356</v>
      </c>
      <c r="O679">
        <v>94343.4</v>
      </c>
      <c r="P679">
        <v>809.3</v>
      </c>
      <c r="Q679">
        <f t="shared" si="19"/>
        <v>5.1599810888059296E-2</v>
      </c>
      <c r="R679">
        <v>7630.8</v>
      </c>
      <c r="S679">
        <v>7013.9</v>
      </c>
      <c r="T679">
        <v>10591.8</v>
      </c>
      <c r="U679" s="1"/>
      <c r="V679" s="1">
        <v>2</v>
      </c>
      <c r="W679" s="1">
        <v>3</v>
      </c>
      <c r="X679" s="1">
        <v>0</v>
      </c>
      <c r="Y679" s="1">
        <v>0</v>
      </c>
      <c r="Z679" s="1">
        <f t="shared" si="18"/>
        <v>8.578236527409442E-3</v>
      </c>
      <c r="AA679" s="1">
        <v>-2.4464480000000002</v>
      </c>
      <c r="AB679" s="1">
        <v>-2.6049169999999999</v>
      </c>
    </row>
    <row r="680" spans="1:28" x14ac:dyDescent="0.25">
      <c r="A680" s="1" t="s">
        <v>79</v>
      </c>
      <c r="B680" s="1">
        <v>2009</v>
      </c>
      <c r="C680" s="1"/>
      <c r="D680" s="1">
        <v>58.35</v>
      </c>
      <c r="E680" s="1">
        <v>58.35</v>
      </c>
      <c r="F680" s="1">
        <v>0</v>
      </c>
      <c r="G680" s="1">
        <v>1</v>
      </c>
      <c r="H680" s="1">
        <v>0</v>
      </c>
      <c r="I680" s="1">
        <v>1</v>
      </c>
      <c r="J680" s="1"/>
      <c r="K680" s="1">
        <v>-4.5479699999999998E-2</v>
      </c>
      <c r="L680" s="1">
        <v>6523</v>
      </c>
      <c r="M680" s="1">
        <v>2684665</v>
      </c>
      <c r="N680" s="1">
        <v>0.24297258689631668</v>
      </c>
      <c r="O680">
        <v>127108.7</v>
      </c>
      <c r="P680">
        <v>1582.4</v>
      </c>
      <c r="Q680">
        <f t="shared" si="19"/>
        <v>4.6756783434804716E-2</v>
      </c>
      <c r="R680">
        <v>5902.7</v>
      </c>
      <c r="S680">
        <v>7238</v>
      </c>
      <c r="T680">
        <v>5577.4</v>
      </c>
      <c r="U680" s="1"/>
      <c r="V680" s="1">
        <v>1</v>
      </c>
      <c r="W680" s="1">
        <v>1</v>
      </c>
      <c r="X680" s="1">
        <v>0</v>
      </c>
      <c r="Y680" s="1">
        <v>1</v>
      </c>
      <c r="Z680" s="1">
        <f t="shared" si="18"/>
        <v>1.2449187191750054E-2</v>
      </c>
      <c r="AA680" s="1">
        <v>0.59091000000000005</v>
      </c>
      <c r="AB680" s="1">
        <v>-0.3315246</v>
      </c>
    </row>
    <row r="681" spans="1:28" x14ac:dyDescent="0.25">
      <c r="A681" s="1" t="s">
        <v>80</v>
      </c>
      <c r="B681" s="1">
        <v>2009</v>
      </c>
      <c r="C681" s="1"/>
      <c r="D681" s="1">
        <v>64.449996999999996</v>
      </c>
      <c r="E681" s="1">
        <v>64.45</v>
      </c>
      <c r="F681" s="1">
        <v>0</v>
      </c>
      <c r="G681" s="1">
        <v>0</v>
      </c>
      <c r="H681" s="1">
        <v>0</v>
      </c>
      <c r="I681" s="1">
        <v>0</v>
      </c>
      <c r="J681" s="1"/>
      <c r="K681" s="1">
        <v>-3.9375100000000003E-2</v>
      </c>
      <c r="L681" s="1">
        <v>3396</v>
      </c>
      <c r="M681" s="1">
        <v>1316102</v>
      </c>
      <c r="N681" s="1">
        <v>0.25803471159530189</v>
      </c>
      <c r="O681">
        <v>64419.6</v>
      </c>
      <c r="P681">
        <v>684.3</v>
      </c>
      <c r="Q681">
        <f t="shared" si="19"/>
        <v>4.8427325541637346E-2</v>
      </c>
      <c r="R681">
        <v>4311.3999999999996</v>
      </c>
      <c r="S681">
        <v>6244.6</v>
      </c>
      <c r="T681">
        <v>6490.7</v>
      </c>
      <c r="U681" s="1"/>
      <c r="V681" s="1">
        <v>2</v>
      </c>
      <c r="W681" s="1">
        <v>3</v>
      </c>
      <c r="X681" s="1">
        <v>1</v>
      </c>
      <c r="Y681" s="1">
        <v>0</v>
      </c>
      <c r="Z681" s="1">
        <f t="shared" si="18"/>
        <v>1.0622543449509156E-2</v>
      </c>
      <c r="AA681" s="1">
        <v>-2.6779269999999999</v>
      </c>
      <c r="AB681" s="1">
        <v>-3.0498820000000002</v>
      </c>
    </row>
    <row r="682" spans="1:28" x14ac:dyDescent="0.25">
      <c r="A682" s="1" t="s">
        <v>81</v>
      </c>
      <c r="B682" s="1">
        <v>2009</v>
      </c>
      <c r="C682" s="1"/>
      <c r="D682" s="1">
        <v>57.9</v>
      </c>
      <c r="E682" s="1">
        <v>57.9</v>
      </c>
      <c r="F682" s="1">
        <v>0</v>
      </c>
      <c r="G682" s="1">
        <v>0</v>
      </c>
      <c r="H682" s="1">
        <v>0</v>
      </c>
      <c r="I682" s="1">
        <v>0</v>
      </c>
      <c r="J682" s="1"/>
      <c r="K682" s="1">
        <v>7.1935600000000002E-2</v>
      </c>
      <c r="L682" s="1">
        <v>40286</v>
      </c>
      <c r="M682" s="1">
        <v>8755602</v>
      </c>
      <c r="N682" s="1">
        <v>0.46011684861874713</v>
      </c>
      <c r="O682">
        <v>510832.5</v>
      </c>
      <c r="P682">
        <v>7353.4</v>
      </c>
      <c r="Q682">
        <f t="shared" si="19"/>
        <v>5.7503653089758987E-2</v>
      </c>
      <c r="R682">
        <v>33525.5</v>
      </c>
      <c r="S682">
        <v>39370.9</v>
      </c>
      <c r="T682">
        <v>50587.5</v>
      </c>
      <c r="U682" s="1"/>
      <c r="V682" s="1">
        <v>1</v>
      </c>
      <c r="W682" s="1">
        <v>1</v>
      </c>
      <c r="X682" s="1">
        <v>1</v>
      </c>
      <c r="Y682" s="1">
        <v>1</v>
      </c>
      <c r="Z682" s="1">
        <f t="shared" si="18"/>
        <v>1.43949337600877E-2</v>
      </c>
      <c r="AA682" s="1">
        <v>0.5884452</v>
      </c>
      <c r="AB682" s="1">
        <v>-0.44065579999999999</v>
      </c>
    </row>
    <row r="683" spans="1:28" x14ac:dyDescent="0.25">
      <c r="A683" s="1" t="s">
        <v>82</v>
      </c>
      <c r="B683" s="1">
        <v>2009</v>
      </c>
      <c r="C683" s="1"/>
      <c r="D683" s="1">
        <v>55.700001</v>
      </c>
      <c r="E683" s="1">
        <v>55.7</v>
      </c>
      <c r="F683" s="1">
        <v>1</v>
      </c>
      <c r="G683" s="1">
        <v>0</v>
      </c>
      <c r="H683" s="1">
        <v>1</v>
      </c>
      <c r="I683" s="1">
        <v>0</v>
      </c>
      <c r="J683" s="1"/>
      <c r="K683" s="1">
        <v>-1.74419E-2</v>
      </c>
      <c r="L683" s="1">
        <v>5269</v>
      </c>
      <c r="M683" s="1">
        <v>2036802</v>
      </c>
      <c r="N683" s="1">
        <v>0.25868984810501949</v>
      </c>
      <c r="O683">
        <v>87636.800000000003</v>
      </c>
      <c r="P683">
        <v>679.1</v>
      </c>
      <c r="Q683">
        <f t="shared" si="19"/>
        <v>4.2693251479525254E-2</v>
      </c>
      <c r="R683">
        <v>2488.3000000000002</v>
      </c>
      <c r="S683">
        <v>6017</v>
      </c>
      <c r="T683">
        <v>5042.8</v>
      </c>
      <c r="U683" s="1"/>
      <c r="V683" s="1">
        <v>0</v>
      </c>
      <c r="W683" s="1">
        <v>0</v>
      </c>
      <c r="X683" s="1">
        <v>0.5</v>
      </c>
      <c r="Y683" s="1">
        <v>0</v>
      </c>
      <c r="Z683" s="1">
        <f t="shared" si="18"/>
        <v>7.7490278056706772E-3</v>
      </c>
      <c r="AA683" s="1">
        <v>1.7270350000000001</v>
      </c>
      <c r="AB683" s="1">
        <v>1.797857</v>
      </c>
    </row>
    <row r="684" spans="1:28" x14ac:dyDescent="0.25">
      <c r="A684" s="1" t="s">
        <v>83</v>
      </c>
      <c r="B684" s="1">
        <v>2009</v>
      </c>
      <c r="C684" s="1"/>
      <c r="D684" s="1">
        <v>62.049999</v>
      </c>
      <c r="E684" s="1">
        <v>62.05</v>
      </c>
      <c r="F684" s="1">
        <v>0</v>
      </c>
      <c r="G684" s="1">
        <v>0</v>
      </c>
      <c r="H684" s="1">
        <v>1</v>
      </c>
      <c r="I684" s="1">
        <v>0</v>
      </c>
      <c r="J684" s="1"/>
      <c r="K684" s="1">
        <v>0.20767430000000001</v>
      </c>
      <c r="L684" s="1">
        <v>157778</v>
      </c>
      <c r="M684" s="1">
        <v>19307066</v>
      </c>
      <c r="N684" s="1">
        <v>0.81720340107606193</v>
      </c>
      <c r="O684">
        <v>1221256</v>
      </c>
      <c r="P684">
        <v>36697.599999999999</v>
      </c>
      <c r="Q684">
        <f t="shared" si="19"/>
        <v>6.1353620482780757E-2</v>
      </c>
      <c r="R684">
        <v>211005</v>
      </c>
      <c r="S684">
        <v>91684.7</v>
      </c>
      <c r="T684">
        <v>71289.3</v>
      </c>
      <c r="U684" s="1"/>
      <c r="V684" s="1">
        <v>0</v>
      </c>
      <c r="W684" s="1">
        <v>0</v>
      </c>
      <c r="X684" s="1">
        <v>0</v>
      </c>
      <c r="Y684" s="1">
        <v>0</v>
      </c>
      <c r="Z684" s="1">
        <f t="shared" si="18"/>
        <v>3.0049064242058995E-2</v>
      </c>
      <c r="AA684" s="1">
        <v>3.6092230000000001</v>
      </c>
      <c r="AB684" s="1">
        <v>4.107494</v>
      </c>
    </row>
    <row r="685" spans="1:28" x14ac:dyDescent="0.25">
      <c r="A685" s="1" t="s">
        <v>84</v>
      </c>
      <c r="B685" s="1">
        <v>2009</v>
      </c>
      <c r="C685" s="1"/>
      <c r="D685" s="1">
        <v>63.299999</v>
      </c>
      <c r="E685" s="1">
        <v>63.3</v>
      </c>
      <c r="F685" s="1">
        <v>1</v>
      </c>
      <c r="G685" s="1">
        <v>0</v>
      </c>
      <c r="H685" s="1">
        <v>0</v>
      </c>
      <c r="I685" s="1">
        <v>1</v>
      </c>
      <c r="J685" s="1"/>
      <c r="K685" s="1">
        <v>-9.5044600000000007E-2</v>
      </c>
      <c r="L685" s="1">
        <v>20226</v>
      </c>
      <c r="M685" s="1">
        <v>9449566</v>
      </c>
      <c r="N685" s="1">
        <v>0.21404157608931459</v>
      </c>
      <c r="O685">
        <v>427493.8</v>
      </c>
      <c r="P685">
        <v>3705</v>
      </c>
      <c r="Q685">
        <f t="shared" si="19"/>
        <v>4.4847435321368194E-2</v>
      </c>
      <c r="R685">
        <v>33519.1</v>
      </c>
      <c r="S685">
        <v>29275.8</v>
      </c>
      <c r="T685">
        <v>90740.5</v>
      </c>
      <c r="U685" s="1"/>
      <c r="V685" s="1">
        <v>1</v>
      </c>
      <c r="W685" s="1">
        <v>1</v>
      </c>
      <c r="X685" s="1">
        <v>0</v>
      </c>
      <c r="Y685" s="1">
        <v>0</v>
      </c>
      <c r="Z685" s="1">
        <f t="shared" si="18"/>
        <v>8.6667923604973919E-3</v>
      </c>
      <c r="AA685" s="1">
        <v>-0.34521829999999998</v>
      </c>
      <c r="AB685" s="1">
        <v>-0.34623350000000003</v>
      </c>
    </row>
    <row r="686" spans="1:28" x14ac:dyDescent="0.25">
      <c r="A686" s="1" t="s">
        <v>85</v>
      </c>
      <c r="B686" s="1">
        <v>2009</v>
      </c>
      <c r="C686" s="1"/>
      <c r="D686" s="1">
        <v>68.349997999999999</v>
      </c>
      <c r="E686" s="1">
        <v>68.349999999999994</v>
      </c>
      <c r="F686" s="1">
        <v>0</v>
      </c>
      <c r="G686" s="1">
        <v>1</v>
      </c>
      <c r="H686" s="1">
        <v>0</v>
      </c>
      <c r="I686" s="1">
        <v>1</v>
      </c>
      <c r="J686" s="1"/>
      <c r="K686" s="1">
        <v>-9.06135E-2</v>
      </c>
      <c r="L686" s="1">
        <v>1397</v>
      </c>
      <c r="M686" s="1">
        <v>664968</v>
      </c>
      <c r="N686" s="1">
        <v>0.21008529733761624</v>
      </c>
      <c r="O686">
        <v>35297.199999999997</v>
      </c>
      <c r="P686">
        <v>163.5</v>
      </c>
      <c r="Q686">
        <f t="shared" si="19"/>
        <v>5.2835174023411646E-2</v>
      </c>
      <c r="R686">
        <v>1865.1</v>
      </c>
      <c r="S686">
        <v>2861.2</v>
      </c>
      <c r="T686">
        <v>2712.4</v>
      </c>
      <c r="U686" s="1"/>
      <c r="V686" s="1">
        <v>1</v>
      </c>
      <c r="W686" s="1">
        <v>1</v>
      </c>
      <c r="X686" s="1">
        <v>1</v>
      </c>
      <c r="Y686" s="1">
        <v>0</v>
      </c>
      <c r="Z686" s="1">
        <f t="shared" si="18"/>
        <v>4.6320954636628409E-3</v>
      </c>
      <c r="AA686" s="1">
        <v>-2.2651080000000001</v>
      </c>
      <c r="AB686" s="1">
        <v>-2.3313820000000001</v>
      </c>
    </row>
    <row r="687" spans="1:28" x14ac:dyDescent="0.25">
      <c r="A687" s="1" t="s">
        <v>86</v>
      </c>
      <c r="B687" s="1">
        <v>2009</v>
      </c>
      <c r="C687" s="1"/>
      <c r="D687" s="1">
        <v>59.85</v>
      </c>
      <c r="E687" s="1">
        <v>59.85</v>
      </c>
      <c r="F687" s="1">
        <v>1</v>
      </c>
      <c r="G687" s="1">
        <v>0</v>
      </c>
      <c r="H687" s="1">
        <v>1</v>
      </c>
      <c r="I687" s="1">
        <v>0</v>
      </c>
      <c r="J687" s="1"/>
      <c r="K687" s="1">
        <v>-4.5040400000000001E-2</v>
      </c>
      <c r="L687" s="1">
        <v>37335</v>
      </c>
      <c r="M687" s="1">
        <v>11528896</v>
      </c>
      <c r="N687" s="1">
        <v>0.32383846640649722</v>
      </c>
      <c r="O687">
        <v>506691.3</v>
      </c>
      <c r="P687">
        <v>5633.8</v>
      </c>
      <c r="Q687">
        <f t="shared" si="19"/>
        <v>4.3461013092667332E-2</v>
      </c>
      <c r="R687">
        <v>41442.6</v>
      </c>
      <c r="S687">
        <v>46212.800000000003</v>
      </c>
      <c r="T687">
        <v>82966.2</v>
      </c>
      <c r="U687" s="1"/>
      <c r="V687" s="1">
        <v>1</v>
      </c>
      <c r="W687" s="1">
        <v>1</v>
      </c>
      <c r="X687" s="1">
        <v>1</v>
      </c>
      <c r="Y687" s="1">
        <v>0</v>
      </c>
      <c r="Z687" s="1">
        <f t="shared" si="18"/>
        <v>1.1118801526688933E-2</v>
      </c>
      <c r="AA687" s="1">
        <v>0.62825359999999997</v>
      </c>
      <c r="AB687" s="1">
        <v>0.39694770000000001</v>
      </c>
    </row>
    <row r="688" spans="1:28" x14ac:dyDescent="0.25">
      <c r="A688" s="1" t="s">
        <v>87</v>
      </c>
      <c r="B688" s="1">
        <v>2009</v>
      </c>
      <c r="C688" s="1"/>
      <c r="D688" s="1">
        <v>61.599997999999999</v>
      </c>
      <c r="E688" s="1">
        <v>61.6</v>
      </c>
      <c r="F688" s="1">
        <v>0</v>
      </c>
      <c r="G688" s="1">
        <v>0.1</v>
      </c>
      <c r="H688" s="1">
        <v>0</v>
      </c>
      <c r="I688" s="1">
        <v>1</v>
      </c>
      <c r="J688" s="1"/>
      <c r="K688" s="1">
        <v>3.2707300000000002E-2</v>
      </c>
      <c r="L688" s="1">
        <v>11711</v>
      </c>
      <c r="M688" s="1">
        <v>3717572</v>
      </c>
      <c r="N688" s="1">
        <v>0.31501743611152655</v>
      </c>
      <c r="O688">
        <v>159371.6</v>
      </c>
      <c r="P688">
        <v>1683</v>
      </c>
      <c r="Q688">
        <f t="shared" si="19"/>
        <v>4.241709373752546E-2</v>
      </c>
      <c r="R688">
        <v>6210.7</v>
      </c>
      <c r="S688">
        <v>11148.8</v>
      </c>
      <c r="T688">
        <v>17379.599999999999</v>
      </c>
      <c r="U688" s="1"/>
      <c r="V688" s="1">
        <v>1</v>
      </c>
      <c r="W688" s="1">
        <v>1</v>
      </c>
      <c r="X688" s="1">
        <v>1</v>
      </c>
      <c r="Y688" s="1">
        <v>0</v>
      </c>
      <c r="Z688" s="1">
        <f t="shared" si="18"/>
        <v>1.0560225284806076E-2</v>
      </c>
      <c r="AA688" s="1">
        <v>-1.0528999999999999</v>
      </c>
      <c r="AB688" s="1">
        <v>-1.0686720000000001</v>
      </c>
    </row>
    <row r="689" spans="1:28" x14ac:dyDescent="0.25">
      <c r="A689" s="1" t="s">
        <v>88</v>
      </c>
      <c r="B689" s="1">
        <v>2009</v>
      </c>
      <c r="C689" s="1"/>
      <c r="D689" s="1">
        <v>64.200001</v>
      </c>
      <c r="E689" s="1">
        <v>64.2</v>
      </c>
      <c r="F689" s="1">
        <v>0</v>
      </c>
      <c r="G689" s="1">
        <v>1</v>
      </c>
      <c r="H689" s="1">
        <v>0</v>
      </c>
      <c r="I689" s="1">
        <v>1</v>
      </c>
      <c r="J689" s="1"/>
      <c r="K689" s="1">
        <v>1.4739500000000001E-2</v>
      </c>
      <c r="L689" s="1">
        <v>11766</v>
      </c>
      <c r="M689" s="1">
        <v>3808600</v>
      </c>
      <c r="N689" s="1">
        <v>0.30893241611090688</v>
      </c>
      <c r="O689">
        <v>166581.6</v>
      </c>
      <c r="P689">
        <v>1956</v>
      </c>
      <c r="Q689">
        <f t="shared" si="19"/>
        <v>4.3224701990232636E-2</v>
      </c>
      <c r="R689">
        <v>7862.5</v>
      </c>
      <c r="S689">
        <v>14194.9</v>
      </c>
      <c r="T689">
        <v>23673.200000000001</v>
      </c>
      <c r="U689" s="1"/>
      <c r="V689" s="1">
        <v>0</v>
      </c>
      <c r="W689" s="1">
        <v>1</v>
      </c>
      <c r="X689" s="1">
        <v>0.5</v>
      </c>
      <c r="Y689" s="1">
        <v>0</v>
      </c>
      <c r="Z689" s="1">
        <f t="shared" si="18"/>
        <v>1.1741993113285019E-2</v>
      </c>
      <c r="AA689" s="1">
        <v>-0.46985300000000002</v>
      </c>
      <c r="AB689" s="1">
        <v>-0.24875320000000001</v>
      </c>
    </row>
    <row r="690" spans="1:28" x14ac:dyDescent="0.25">
      <c r="A690" s="1" t="s">
        <v>89</v>
      </c>
      <c r="B690" s="1">
        <v>2009</v>
      </c>
      <c r="C690" s="1"/>
      <c r="D690" s="1">
        <v>57.199998999999998</v>
      </c>
      <c r="E690" s="1">
        <v>57.2</v>
      </c>
      <c r="F690" s="1">
        <v>1</v>
      </c>
      <c r="G690" s="1">
        <v>0</v>
      </c>
      <c r="H690" s="1">
        <v>1</v>
      </c>
      <c r="I690" s="1">
        <v>0</v>
      </c>
      <c r="J690" s="1"/>
      <c r="K690" s="1">
        <v>-4.2394899999999999E-2</v>
      </c>
      <c r="L690" s="1">
        <v>47453</v>
      </c>
      <c r="M690" s="1">
        <v>12666858</v>
      </c>
      <c r="N690" s="1">
        <v>0.37462328858506189</v>
      </c>
      <c r="O690">
        <v>605016.9</v>
      </c>
      <c r="P690">
        <v>11444.2</v>
      </c>
      <c r="Q690">
        <f t="shared" si="19"/>
        <v>4.6860294794494425E-2</v>
      </c>
      <c r="R690">
        <v>38776.6</v>
      </c>
      <c r="S690">
        <v>59614.1</v>
      </c>
      <c r="T690">
        <v>77580.7</v>
      </c>
      <c r="U690" s="1"/>
      <c r="V690" s="1">
        <v>0</v>
      </c>
      <c r="W690" s="1">
        <v>0</v>
      </c>
      <c r="X690" s="1">
        <v>0</v>
      </c>
      <c r="Y690" s="1">
        <v>0</v>
      </c>
      <c r="Z690" s="1">
        <f t="shared" si="18"/>
        <v>1.8915504674332239E-2</v>
      </c>
      <c r="AA690" s="1">
        <v>2.8022710000000002</v>
      </c>
      <c r="AB690" s="1">
        <v>2.998694</v>
      </c>
    </row>
    <row r="691" spans="1:28" x14ac:dyDescent="0.25">
      <c r="A691" s="1" t="s">
        <v>90</v>
      </c>
      <c r="B691" s="1">
        <v>2009</v>
      </c>
      <c r="C691" s="1"/>
      <c r="D691" s="1">
        <v>56.15</v>
      </c>
      <c r="E691" s="1">
        <v>56.15</v>
      </c>
      <c r="F691" s="1">
        <v>0</v>
      </c>
      <c r="G691" s="1">
        <v>0</v>
      </c>
      <c r="H691" s="1">
        <v>0</v>
      </c>
      <c r="I691" s="1">
        <v>0</v>
      </c>
      <c r="J691" s="1"/>
      <c r="K691" s="1">
        <v>9.6245800000000006E-2</v>
      </c>
      <c r="L691" s="1">
        <v>4098</v>
      </c>
      <c r="M691" s="1">
        <v>1053646</v>
      </c>
      <c r="N691" s="1">
        <v>0.38893518316398484</v>
      </c>
      <c r="O691">
        <v>50217.3</v>
      </c>
      <c r="P691">
        <v>766.7</v>
      </c>
      <c r="Q691">
        <f t="shared" si="19"/>
        <v>4.6932840821300517E-2</v>
      </c>
      <c r="R691">
        <v>4592.5</v>
      </c>
      <c r="S691">
        <v>5266.8</v>
      </c>
      <c r="T691">
        <v>3985.1</v>
      </c>
      <c r="U691" s="1"/>
      <c r="V691" s="1">
        <v>0</v>
      </c>
      <c r="W691" s="1">
        <v>0</v>
      </c>
      <c r="X691" s="1">
        <v>0</v>
      </c>
      <c r="Y691" s="1">
        <v>0</v>
      </c>
      <c r="Z691" s="1">
        <f t="shared" si="18"/>
        <v>1.5267646806976879E-2</v>
      </c>
      <c r="AA691" s="1">
        <v>1.19659</v>
      </c>
      <c r="AB691" s="1">
        <v>1.6136889999999999</v>
      </c>
    </row>
    <row r="692" spans="1:28" x14ac:dyDescent="0.25">
      <c r="A692" s="1" t="s">
        <v>91</v>
      </c>
      <c r="B692" s="1">
        <v>2009</v>
      </c>
      <c r="C692" s="1"/>
      <c r="D692" s="1">
        <v>54.799999</v>
      </c>
      <c r="E692" s="1">
        <v>54.8</v>
      </c>
      <c r="F692" s="1">
        <v>0</v>
      </c>
      <c r="G692" s="1">
        <v>0</v>
      </c>
      <c r="H692" s="1">
        <v>0</v>
      </c>
      <c r="I692" s="1">
        <v>0</v>
      </c>
      <c r="J692" s="1"/>
      <c r="K692" s="1">
        <v>-5.8523800000000001E-2</v>
      </c>
      <c r="L692" s="1">
        <v>9264</v>
      </c>
      <c r="M692" s="1">
        <v>4589872</v>
      </c>
      <c r="N692" s="1">
        <v>0.20183569389298872</v>
      </c>
      <c r="O692">
        <v>166930.9</v>
      </c>
      <c r="P692">
        <v>1957.7</v>
      </c>
      <c r="Q692">
        <f t="shared" si="19"/>
        <v>3.5942875966911494E-2</v>
      </c>
      <c r="R692">
        <v>8691.7000000000007</v>
      </c>
      <c r="S692">
        <v>10922.2</v>
      </c>
      <c r="T692">
        <v>25687.200000000001</v>
      </c>
      <c r="U692" s="1"/>
      <c r="V692" s="1">
        <v>0</v>
      </c>
      <c r="W692" s="1">
        <v>1</v>
      </c>
      <c r="X692" s="1">
        <v>1</v>
      </c>
      <c r="Y692" s="1">
        <v>0</v>
      </c>
      <c r="Z692" s="1">
        <f t="shared" si="18"/>
        <v>1.1727607051780109E-2</v>
      </c>
      <c r="AA692" s="1">
        <v>-0.62643380000000004</v>
      </c>
      <c r="AB692" s="1">
        <v>-0.58874599999999999</v>
      </c>
    </row>
    <row r="693" spans="1:28" x14ac:dyDescent="0.25">
      <c r="A693" s="1" t="s">
        <v>92</v>
      </c>
      <c r="B693" s="1">
        <v>2009</v>
      </c>
      <c r="C693" s="1"/>
      <c r="D693" s="1">
        <v>65.649997999999997</v>
      </c>
      <c r="E693" s="1">
        <v>65.649990000000003</v>
      </c>
      <c r="F693" s="1">
        <v>0</v>
      </c>
      <c r="G693" s="1">
        <v>0.1</v>
      </c>
      <c r="H693" s="1">
        <v>0</v>
      </c>
      <c r="I693" s="1">
        <v>1</v>
      </c>
      <c r="J693" s="1"/>
      <c r="K693" s="1">
        <v>-6.7437899999999995E-2</v>
      </c>
      <c r="L693" s="1">
        <v>1839</v>
      </c>
      <c r="M693" s="1">
        <v>807067</v>
      </c>
      <c r="N693" s="1">
        <v>0.22786212297120312</v>
      </c>
      <c r="O693">
        <v>39891.4</v>
      </c>
      <c r="P693">
        <v>215.2</v>
      </c>
      <c r="Q693">
        <f t="shared" si="19"/>
        <v>4.9160974243774067E-2</v>
      </c>
      <c r="R693">
        <v>6714.9</v>
      </c>
      <c r="S693">
        <v>3507.3</v>
      </c>
      <c r="T693">
        <v>3195.4</v>
      </c>
      <c r="U693" s="1"/>
      <c r="V693" s="1">
        <v>0</v>
      </c>
      <c r="W693" s="1">
        <v>1</v>
      </c>
      <c r="X693" s="1">
        <v>1</v>
      </c>
      <c r="Y693" s="1">
        <v>0</v>
      </c>
      <c r="Z693" s="1">
        <f t="shared" ref="Z693:Z756" si="20">P693/O693</f>
        <v>5.3946464651528896E-3</v>
      </c>
      <c r="AA693" s="1">
        <v>-1.6451910000000001</v>
      </c>
      <c r="AB693" s="1">
        <v>-1.5727100000000001</v>
      </c>
    </row>
    <row r="694" spans="1:28" x14ac:dyDescent="0.25">
      <c r="A694" s="1" t="s">
        <v>93</v>
      </c>
      <c r="B694" s="1">
        <v>2009</v>
      </c>
      <c r="C694" s="1"/>
      <c r="D694" s="1">
        <v>63</v>
      </c>
      <c r="E694" s="1">
        <v>63</v>
      </c>
      <c r="F694" s="1">
        <v>0</v>
      </c>
      <c r="G694" s="1">
        <v>0.1</v>
      </c>
      <c r="H694" s="1">
        <v>0.5</v>
      </c>
      <c r="I694" s="1">
        <v>0.5</v>
      </c>
      <c r="J694" s="1"/>
      <c r="K694" s="1">
        <v>-6.4825300000000002E-2</v>
      </c>
      <c r="L694" s="1">
        <v>16365</v>
      </c>
      <c r="M694" s="1">
        <v>6306019</v>
      </c>
      <c r="N694" s="1">
        <v>0.25951396594269699</v>
      </c>
      <c r="O694">
        <v>262836.7</v>
      </c>
      <c r="P694">
        <v>2586.3000000000002</v>
      </c>
      <c r="Q694">
        <f t="shared" ref="Q694:Q757" si="21">(O694-P694)/M694</f>
        <v>4.1270157923723357E-2</v>
      </c>
      <c r="R694">
        <v>13200.4</v>
      </c>
      <c r="S694">
        <v>27553.3</v>
      </c>
      <c r="T694">
        <v>39424.5</v>
      </c>
      <c r="U694" s="1"/>
      <c r="V694" s="1">
        <v>0</v>
      </c>
      <c r="W694" s="1">
        <v>1</v>
      </c>
      <c r="X694" s="1">
        <v>1</v>
      </c>
      <c r="Y694" s="1">
        <v>0</v>
      </c>
      <c r="Z694" s="1">
        <f t="shared" si="20"/>
        <v>9.8399500526372453E-3</v>
      </c>
      <c r="AA694" s="1">
        <v>-0.63231590000000004</v>
      </c>
      <c r="AB694" s="1">
        <v>-0.59252300000000002</v>
      </c>
    </row>
    <row r="695" spans="1:28" x14ac:dyDescent="0.25">
      <c r="A695" s="1" t="s">
        <v>94</v>
      </c>
      <c r="B695" s="1">
        <v>2009</v>
      </c>
      <c r="C695" s="1"/>
      <c r="D695" s="1">
        <v>56.549999</v>
      </c>
      <c r="E695" s="1">
        <v>56.55</v>
      </c>
      <c r="F695" s="1">
        <v>1</v>
      </c>
      <c r="G695" s="1">
        <v>0</v>
      </c>
      <c r="H695" s="1">
        <v>1</v>
      </c>
      <c r="I695" s="1">
        <v>0</v>
      </c>
      <c r="J695" s="1"/>
      <c r="K695" s="1">
        <v>-5.3385299999999997E-2</v>
      </c>
      <c r="L695" s="1">
        <v>77049</v>
      </c>
      <c r="M695" s="1">
        <v>24801761</v>
      </c>
      <c r="N695" s="1">
        <v>0.31065939229073292</v>
      </c>
      <c r="O695">
        <v>1270964.6000000001</v>
      </c>
      <c r="P695">
        <v>16401.3</v>
      </c>
      <c r="Q695">
        <f t="shared" si="21"/>
        <v>5.0583637992479648E-2</v>
      </c>
      <c r="R695">
        <v>61954.9</v>
      </c>
      <c r="S695">
        <v>76396.2</v>
      </c>
      <c r="T695">
        <v>185911.8</v>
      </c>
      <c r="U695" s="1"/>
      <c r="V695" s="1">
        <v>1</v>
      </c>
      <c r="W695" s="1">
        <v>1</v>
      </c>
      <c r="X695" s="1">
        <v>1</v>
      </c>
      <c r="Y695" s="1">
        <v>0.5</v>
      </c>
      <c r="Z695" s="1">
        <f t="shared" si="20"/>
        <v>1.2904608043371152E-2</v>
      </c>
      <c r="AA695" s="1">
        <v>1.4015029999999999</v>
      </c>
      <c r="AB695" s="1">
        <v>0.63917400000000002</v>
      </c>
    </row>
    <row r="696" spans="1:28" x14ac:dyDescent="0.25">
      <c r="A696" s="1" t="s">
        <v>95</v>
      </c>
      <c r="B696" s="1">
        <v>2009</v>
      </c>
      <c r="C696" s="1"/>
      <c r="D696" s="1">
        <v>68.200001</v>
      </c>
      <c r="E696" s="1">
        <v>68.2</v>
      </c>
      <c r="F696" s="1">
        <v>0</v>
      </c>
      <c r="G696" s="1">
        <v>0.1</v>
      </c>
      <c r="H696" s="1">
        <v>0</v>
      </c>
      <c r="I696" s="1">
        <v>0.1</v>
      </c>
      <c r="J696" s="1"/>
      <c r="K696" s="1">
        <v>-2.90767E-2</v>
      </c>
      <c r="L696" s="1">
        <v>6778</v>
      </c>
      <c r="M696" s="1">
        <v>2723421</v>
      </c>
      <c r="N696" s="1">
        <v>0.24887815728820481</v>
      </c>
      <c r="O696">
        <v>120997.5</v>
      </c>
      <c r="P696">
        <v>1079.5999999999999</v>
      </c>
      <c r="Q696">
        <f t="shared" si="21"/>
        <v>4.4032083177738587E-2</v>
      </c>
      <c r="R696">
        <v>8731.7000000000007</v>
      </c>
      <c r="S696">
        <v>7040.4</v>
      </c>
      <c r="T696">
        <v>17777.400000000001</v>
      </c>
      <c r="U696" s="1"/>
      <c r="V696" s="1">
        <v>0</v>
      </c>
      <c r="W696" s="1">
        <v>1</v>
      </c>
      <c r="X696" s="1">
        <v>1</v>
      </c>
      <c r="Y696" s="1">
        <v>0</v>
      </c>
      <c r="Z696" s="1">
        <f t="shared" si="20"/>
        <v>8.9224983987272449E-3</v>
      </c>
      <c r="AA696" s="1">
        <v>-1.325488</v>
      </c>
      <c r="AB696" s="1">
        <v>-1.203532</v>
      </c>
    </row>
    <row r="697" spans="1:28" x14ac:dyDescent="0.25">
      <c r="A697" s="1" t="s">
        <v>96</v>
      </c>
      <c r="B697" s="1">
        <v>2009</v>
      </c>
      <c r="C697" s="1"/>
      <c r="D697" s="1">
        <v>64.599997999999999</v>
      </c>
      <c r="E697" s="1">
        <v>64.599999999999994</v>
      </c>
      <c r="F697" s="1">
        <v>0</v>
      </c>
      <c r="G697" s="1">
        <v>0</v>
      </c>
      <c r="H697" s="1">
        <v>0</v>
      </c>
      <c r="I697" s="1">
        <v>0</v>
      </c>
      <c r="J697" s="1"/>
      <c r="K697" s="1">
        <v>7.35489E-2</v>
      </c>
      <c r="L697" s="1">
        <v>2166</v>
      </c>
      <c r="M697" s="1">
        <v>624817</v>
      </c>
      <c r="N697" s="1">
        <v>0.34666150248792843</v>
      </c>
      <c r="O697">
        <v>26999.5</v>
      </c>
      <c r="P697">
        <v>328.2</v>
      </c>
      <c r="Q697">
        <f t="shared" si="21"/>
        <v>4.2686578630222925E-2</v>
      </c>
      <c r="R697">
        <v>1435.8</v>
      </c>
      <c r="S697">
        <v>2849.6</v>
      </c>
      <c r="T697">
        <v>2583.8000000000002</v>
      </c>
      <c r="U697" s="1"/>
      <c r="V697" s="1">
        <v>0</v>
      </c>
      <c r="W697" s="1">
        <v>0</v>
      </c>
      <c r="X697" s="1">
        <v>0</v>
      </c>
      <c r="Y697" s="1">
        <v>0</v>
      </c>
      <c r="Z697" s="1">
        <f t="shared" si="20"/>
        <v>1.2155780662604863E-2</v>
      </c>
      <c r="AA697" s="1">
        <v>0.49934010000000001</v>
      </c>
      <c r="AB697" s="1">
        <v>0.94183570000000005</v>
      </c>
    </row>
    <row r="698" spans="1:28" x14ac:dyDescent="0.25">
      <c r="A698" s="1" t="s">
        <v>97</v>
      </c>
      <c r="B698" s="1">
        <v>2009</v>
      </c>
      <c r="C698" s="1"/>
      <c r="D698" s="1">
        <v>68.25</v>
      </c>
      <c r="E698" s="1">
        <v>68.25</v>
      </c>
      <c r="F698" s="1">
        <v>0</v>
      </c>
      <c r="G698" s="1">
        <v>0</v>
      </c>
      <c r="H698" s="1">
        <v>0</v>
      </c>
      <c r="I698" s="1">
        <v>0</v>
      </c>
      <c r="J698" s="1"/>
      <c r="K698" s="1">
        <v>-4.6805100000000002E-2</v>
      </c>
      <c r="L698" s="1">
        <v>22472</v>
      </c>
      <c r="M698" s="1">
        <v>7925937</v>
      </c>
      <c r="N698" s="1">
        <v>0.28352483750501672</v>
      </c>
      <c r="O698">
        <v>426182.7</v>
      </c>
      <c r="P698">
        <v>5035.2</v>
      </c>
      <c r="Q698">
        <f t="shared" si="21"/>
        <v>5.313535800246709E-2</v>
      </c>
      <c r="R698">
        <v>19828.5</v>
      </c>
      <c r="S698">
        <v>25905.9</v>
      </c>
      <c r="T698">
        <v>39929</v>
      </c>
      <c r="U698" s="1"/>
      <c r="V698" s="1">
        <v>0</v>
      </c>
      <c r="W698" s="1">
        <v>0</v>
      </c>
      <c r="X698" s="1">
        <v>0</v>
      </c>
      <c r="Y698" s="1">
        <v>0</v>
      </c>
      <c r="Z698" s="1">
        <f t="shared" si="20"/>
        <v>1.1814651322073842E-2</v>
      </c>
      <c r="AA698" s="1">
        <v>-0.10609739999999999</v>
      </c>
      <c r="AB698" s="1">
        <v>0.29058210000000001</v>
      </c>
    </row>
    <row r="699" spans="1:28" x14ac:dyDescent="0.25">
      <c r="A699" s="1" t="s">
        <v>98</v>
      </c>
      <c r="B699" s="1">
        <v>2009</v>
      </c>
      <c r="C699" s="1"/>
      <c r="D699" s="1">
        <v>61.549999</v>
      </c>
      <c r="E699" s="1">
        <v>61.55</v>
      </c>
      <c r="F699" s="1">
        <v>0</v>
      </c>
      <c r="G699" s="1">
        <v>1</v>
      </c>
      <c r="H699" s="1">
        <v>0</v>
      </c>
      <c r="I699" s="1">
        <v>1</v>
      </c>
      <c r="J699" s="1"/>
      <c r="K699" s="1">
        <v>1.85489E-2</v>
      </c>
      <c r="L699" s="1">
        <v>23204</v>
      </c>
      <c r="M699" s="1">
        <v>6667426</v>
      </c>
      <c r="N699" s="1">
        <v>0.3480203604809412</v>
      </c>
      <c r="O699">
        <v>372813.1</v>
      </c>
      <c r="P699">
        <v>4407.3999999999996</v>
      </c>
      <c r="Q699">
        <f t="shared" si="21"/>
        <v>5.525456150544452E-2</v>
      </c>
      <c r="R699">
        <v>15858.1</v>
      </c>
      <c r="S699">
        <v>23963.200000000001</v>
      </c>
      <c r="T699">
        <v>51467.5</v>
      </c>
      <c r="U699" s="1"/>
      <c r="V699" s="1">
        <v>0</v>
      </c>
      <c r="W699" s="1">
        <v>0</v>
      </c>
      <c r="X699" s="1">
        <v>0</v>
      </c>
      <c r="Y699" s="1">
        <v>0</v>
      </c>
      <c r="Z699" s="1">
        <f t="shared" si="20"/>
        <v>1.1822009473379556E-2</v>
      </c>
      <c r="AA699" s="1">
        <v>0.40820329999999999</v>
      </c>
      <c r="AB699" s="1">
        <v>0.80133449999999995</v>
      </c>
    </row>
    <row r="700" spans="1:28" x14ac:dyDescent="0.25">
      <c r="A700" s="1" t="s">
        <v>99</v>
      </c>
      <c r="B700" s="1">
        <v>2009</v>
      </c>
      <c r="C700" s="1"/>
      <c r="D700" s="1">
        <v>38.75</v>
      </c>
      <c r="E700" s="1">
        <v>38.75</v>
      </c>
      <c r="F700" s="1">
        <v>1</v>
      </c>
      <c r="G700" s="1">
        <v>0</v>
      </c>
      <c r="H700" s="1">
        <v>1</v>
      </c>
      <c r="I700" s="1">
        <v>0</v>
      </c>
      <c r="J700" s="1"/>
      <c r="K700" s="1">
        <v>-5.3949999999999996E-3</v>
      </c>
      <c r="L700" s="1">
        <v>4725</v>
      </c>
      <c r="M700" s="1">
        <v>1847775</v>
      </c>
      <c r="N700" s="1">
        <v>0.25571295206396882</v>
      </c>
      <c r="O700">
        <v>67646.399999999994</v>
      </c>
      <c r="P700">
        <v>1156</v>
      </c>
      <c r="Q700">
        <f t="shared" si="21"/>
        <v>3.5984034852728275E-2</v>
      </c>
      <c r="R700">
        <v>2378</v>
      </c>
      <c r="S700">
        <v>6471.6</v>
      </c>
      <c r="T700">
        <v>7393.3</v>
      </c>
      <c r="U700" s="1"/>
      <c r="V700" s="1">
        <v>0</v>
      </c>
      <c r="W700" s="1">
        <v>0</v>
      </c>
      <c r="X700" s="1">
        <v>0</v>
      </c>
      <c r="Y700" s="1">
        <v>1</v>
      </c>
      <c r="Z700" s="1">
        <f t="shared" si="20"/>
        <v>1.7088862082830721E-2</v>
      </c>
      <c r="AA700" s="1">
        <v>4.5911970000000002</v>
      </c>
      <c r="AB700" s="1">
        <v>3.6647409999999998</v>
      </c>
    </row>
    <row r="701" spans="1:28" x14ac:dyDescent="0.25">
      <c r="A701" s="1" t="s">
        <v>100</v>
      </c>
      <c r="B701" s="1">
        <v>2009</v>
      </c>
      <c r="C701" s="1"/>
      <c r="D701" s="1">
        <v>62.299999</v>
      </c>
      <c r="E701" s="1">
        <v>62.3</v>
      </c>
      <c r="F701" s="1">
        <v>0</v>
      </c>
      <c r="G701" s="1">
        <v>1</v>
      </c>
      <c r="H701" s="1">
        <v>0</v>
      </c>
      <c r="I701" s="1">
        <v>1</v>
      </c>
      <c r="J701" s="1"/>
      <c r="K701" s="1">
        <v>-5.5299599999999997E-2</v>
      </c>
      <c r="L701" s="1">
        <v>15078</v>
      </c>
      <c r="M701" s="1">
        <v>5669264</v>
      </c>
      <c r="N701" s="1">
        <v>0.26596044918705497</v>
      </c>
      <c r="O701">
        <v>257125</v>
      </c>
      <c r="P701">
        <v>2733.2</v>
      </c>
      <c r="Q701">
        <f t="shared" si="21"/>
        <v>4.4872103327698268E-2</v>
      </c>
      <c r="R701">
        <v>18934.2</v>
      </c>
      <c r="S701">
        <v>23654.2</v>
      </c>
      <c r="T701">
        <v>45550.3</v>
      </c>
      <c r="U701" s="1"/>
      <c r="V701" s="1">
        <v>0</v>
      </c>
      <c r="W701" s="1">
        <v>0</v>
      </c>
      <c r="X701" s="1">
        <v>0</v>
      </c>
      <c r="Y701" s="1">
        <v>0</v>
      </c>
      <c r="Z701" s="1">
        <f t="shared" si="20"/>
        <v>1.0629849295089935E-2</v>
      </c>
      <c r="AA701" s="1">
        <v>1.82083E-2</v>
      </c>
      <c r="AB701" s="1">
        <v>0.3707201</v>
      </c>
    </row>
    <row r="702" spans="1:28" x14ac:dyDescent="0.25">
      <c r="A702" s="1" t="s">
        <v>101</v>
      </c>
      <c r="B702" s="1">
        <v>2009</v>
      </c>
      <c r="C702" s="1"/>
      <c r="D702" s="1">
        <v>63.299999</v>
      </c>
      <c r="E702" s="1">
        <v>63.3</v>
      </c>
      <c r="F702" s="1">
        <v>0</v>
      </c>
      <c r="G702" s="1">
        <v>0.1</v>
      </c>
      <c r="H702" s="1">
        <v>0</v>
      </c>
      <c r="I702" s="1">
        <v>0.1</v>
      </c>
      <c r="J702" s="1"/>
      <c r="K702" s="1">
        <v>-6.0186999999999997E-2</v>
      </c>
      <c r="L702" s="1">
        <v>1636</v>
      </c>
      <c r="M702" s="1">
        <v>559851</v>
      </c>
      <c r="N702" s="1">
        <v>0.2922206086976713</v>
      </c>
      <c r="O702">
        <v>41428.9</v>
      </c>
      <c r="P702">
        <v>195.4</v>
      </c>
      <c r="Q702">
        <f t="shared" si="21"/>
        <v>7.3650846385913391E-2</v>
      </c>
      <c r="R702">
        <v>920.2</v>
      </c>
      <c r="S702">
        <v>1479.4</v>
      </c>
      <c r="T702">
        <v>2279.1999999999998</v>
      </c>
      <c r="U702" s="1"/>
      <c r="V702" s="1">
        <v>0</v>
      </c>
      <c r="W702" s="1">
        <v>0</v>
      </c>
      <c r="X702" s="1">
        <v>1</v>
      </c>
      <c r="Y702" s="1">
        <v>0</v>
      </c>
      <c r="Z702" s="1">
        <f t="shared" si="20"/>
        <v>4.7165143173002423E-3</v>
      </c>
      <c r="AA702" s="1">
        <v>-1.1284639999999999</v>
      </c>
      <c r="AB702" s="1">
        <v>-0.97109380000000001</v>
      </c>
    </row>
    <row r="703" spans="1:28" x14ac:dyDescent="0.25">
      <c r="A703" s="1" t="s">
        <v>52</v>
      </c>
      <c r="B703" s="1">
        <v>2010</v>
      </c>
      <c r="C703" s="1">
        <v>45.5</v>
      </c>
      <c r="D703" s="1">
        <v>45.5</v>
      </c>
      <c r="E703" s="1">
        <v>47.05</v>
      </c>
      <c r="F703" s="1">
        <v>1</v>
      </c>
      <c r="G703" s="1">
        <v>0</v>
      </c>
      <c r="H703" s="1">
        <v>1</v>
      </c>
      <c r="I703" s="1">
        <v>0</v>
      </c>
      <c r="J703" s="1"/>
      <c r="K703" s="1">
        <v>1.65112E-2</v>
      </c>
      <c r="L703" s="1">
        <v>13876</v>
      </c>
      <c r="M703" s="1">
        <v>4785437</v>
      </c>
      <c r="N703" s="1">
        <v>0.28996306920350218</v>
      </c>
      <c r="O703">
        <v>183014.5</v>
      </c>
      <c r="P703">
        <v>2178.6999999999998</v>
      </c>
      <c r="Q703">
        <f t="shared" si="21"/>
        <v>3.7788774567505533E-2</v>
      </c>
      <c r="R703">
        <v>9711.7000000000007</v>
      </c>
      <c r="S703">
        <v>13027.1</v>
      </c>
      <c r="T703">
        <v>29249.3</v>
      </c>
      <c r="U703" s="1"/>
      <c r="V703" s="1">
        <v>1</v>
      </c>
      <c r="W703" s="1">
        <v>1</v>
      </c>
      <c r="X703" s="1">
        <v>0</v>
      </c>
      <c r="Y703" s="1">
        <v>0.5</v>
      </c>
      <c r="Z703" s="1">
        <f t="shared" si="20"/>
        <v>1.1904521226460197E-2</v>
      </c>
      <c r="AA703" s="1">
        <v>2.5620189999999998</v>
      </c>
      <c r="AB703" s="1">
        <v>1.954132</v>
      </c>
    </row>
    <row r="704" spans="1:28" x14ac:dyDescent="0.25">
      <c r="A704" s="1" t="s">
        <v>53</v>
      </c>
      <c r="B704" s="1">
        <v>2010</v>
      </c>
      <c r="C704" s="1">
        <v>56.6</v>
      </c>
      <c r="D704" s="1">
        <v>56.599997999999999</v>
      </c>
      <c r="E704" s="1">
        <v>59.683329999999998</v>
      </c>
      <c r="F704" s="1">
        <v>0</v>
      </c>
      <c r="G704" s="1">
        <v>0.1</v>
      </c>
      <c r="H704" s="1">
        <v>0</v>
      </c>
      <c r="I704" s="1">
        <v>0.1</v>
      </c>
      <c r="J704" s="1"/>
      <c r="K704" s="1">
        <v>-2.2027600000000001E-2</v>
      </c>
      <c r="L704" s="1">
        <v>2451</v>
      </c>
      <c r="M704" s="1">
        <v>713910</v>
      </c>
      <c r="N704" s="1">
        <v>0.34332058662856663</v>
      </c>
      <c r="O704">
        <v>54219</v>
      </c>
      <c r="P704">
        <v>200.1</v>
      </c>
      <c r="Q704">
        <f t="shared" si="21"/>
        <v>7.5666260452998277E-2</v>
      </c>
      <c r="R704">
        <v>1157.0999999999999</v>
      </c>
      <c r="S704">
        <v>2976.2</v>
      </c>
      <c r="T704">
        <v>1316.5</v>
      </c>
      <c r="U704" s="1"/>
      <c r="V704" s="1">
        <v>1</v>
      </c>
      <c r="W704" s="1">
        <v>1</v>
      </c>
      <c r="X704" s="1">
        <v>1</v>
      </c>
      <c r="Y704" s="1">
        <v>0</v>
      </c>
      <c r="Z704" s="1">
        <f t="shared" si="20"/>
        <v>3.6905881701986389E-3</v>
      </c>
      <c r="AA704" s="1">
        <v>-1.7348920000000001</v>
      </c>
      <c r="AB704" s="1">
        <v>-1.8181259999999999</v>
      </c>
    </row>
    <row r="705" spans="1:28" x14ac:dyDescent="0.25">
      <c r="A705" s="1" t="s">
        <v>54</v>
      </c>
      <c r="B705" s="1">
        <v>2010</v>
      </c>
      <c r="C705" s="1">
        <v>65</v>
      </c>
      <c r="D705" s="1">
        <v>65</v>
      </c>
      <c r="E705" s="1">
        <v>65.349999999999994</v>
      </c>
      <c r="F705" s="1">
        <v>0</v>
      </c>
      <c r="G705" s="1">
        <v>0.1</v>
      </c>
      <c r="H705" s="1">
        <v>0</v>
      </c>
      <c r="I705" s="1">
        <v>0.1</v>
      </c>
      <c r="J705" s="1"/>
      <c r="K705" s="1">
        <v>-8.2236699999999996E-2</v>
      </c>
      <c r="L705" s="1">
        <v>14471</v>
      </c>
      <c r="M705" s="1">
        <v>6407172</v>
      </c>
      <c r="N705" s="1">
        <v>0.22585627481203877</v>
      </c>
      <c r="O705">
        <v>257396.9</v>
      </c>
      <c r="P705">
        <v>2618.9</v>
      </c>
      <c r="Q705">
        <f t="shared" si="21"/>
        <v>3.9764501405612336E-2</v>
      </c>
      <c r="R705">
        <v>14564</v>
      </c>
      <c r="S705">
        <v>21684.3</v>
      </c>
      <c r="T705">
        <v>22294.1</v>
      </c>
      <c r="U705" s="1"/>
      <c r="V705" s="1">
        <v>0</v>
      </c>
      <c r="W705" s="1">
        <v>1</v>
      </c>
      <c r="X705" s="1">
        <v>1</v>
      </c>
      <c r="Y705" s="1">
        <v>0</v>
      </c>
      <c r="Z705" s="1">
        <f t="shared" si="20"/>
        <v>1.0174559211863081E-2</v>
      </c>
      <c r="AA705" s="1">
        <v>-1.2867519999999999</v>
      </c>
      <c r="AB705" s="1">
        <v>-1.2059329999999999</v>
      </c>
    </row>
    <row r="706" spans="1:28" x14ac:dyDescent="0.25">
      <c r="A706" s="1" t="s">
        <v>55</v>
      </c>
      <c r="B706" s="1">
        <v>2010</v>
      </c>
      <c r="C706" s="1">
        <v>48.7</v>
      </c>
      <c r="D706" s="1">
        <v>48.700001</v>
      </c>
      <c r="E706" s="1">
        <v>51.666670000000003</v>
      </c>
      <c r="F706" s="1">
        <v>0</v>
      </c>
      <c r="G706" s="1">
        <v>1</v>
      </c>
      <c r="H706" s="1">
        <v>0</v>
      </c>
      <c r="I706" s="1">
        <v>1</v>
      </c>
      <c r="J706" s="1"/>
      <c r="K706" s="1">
        <v>-7.3788900000000004E-2</v>
      </c>
      <c r="L706" s="1">
        <v>5545</v>
      </c>
      <c r="M706" s="1">
        <v>2921964</v>
      </c>
      <c r="N706" s="1">
        <v>0.18976962070716821</v>
      </c>
      <c r="O706">
        <v>105223.6</v>
      </c>
      <c r="P706">
        <v>727.4</v>
      </c>
      <c r="Q706">
        <f t="shared" si="21"/>
        <v>3.5762316031272119E-2</v>
      </c>
      <c r="R706">
        <v>4452.2</v>
      </c>
      <c r="S706">
        <v>8477.7999999999993</v>
      </c>
      <c r="T706">
        <v>15522.5</v>
      </c>
      <c r="U706" s="1"/>
      <c r="V706" s="1">
        <v>1</v>
      </c>
      <c r="W706" s="1">
        <v>1</v>
      </c>
      <c r="X706" s="1">
        <v>1</v>
      </c>
      <c r="Y706" s="1">
        <v>0</v>
      </c>
      <c r="Z706" s="1">
        <f t="shared" si="20"/>
        <v>6.9128978670184252E-3</v>
      </c>
      <c r="AA706" s="1">
        <v>-1.3079769999999999</v>
      </c>
      <c r="AB706" s="1">
        <v>-1.4544589999999999</v>
      </c>
    </row>
    <row r="707" spans="1:28" x14ac:dyDescent="0.25">
      <c r="A707" s="1" t="s">
        <v>56</v>
      </c>
      <c r="B707" s="1">
        <v>2010</v>
      </c>
      <c r="C707" s="1">
        <v>47.2</v>
      </c>
      <c r="D707" s="1">
        <v>47.200001</v>
      </c>
      <c r="E707" s="1">
        <v>48.533329999999999</v>
      </c>
      <c r="F707" s="1">
        <v>0</v>
      </c>
      <c r="G707" s="1">
        <v>0.1</v>
      </c>
      <c r="H707" s="1">
        <v>0</v>
      </c>
      <c r="I707" s="1">
        <v>0.5</v>
      </c>
      <c r="J707" s="1"/>
      <c r="K707" s="1">
        <v>-4.5916800000000001E-2</v>
      </c>
      <c r="L707" s="1">
        <v>157388</v>
      </c>
      <c r="M707" s="1">
        <v>37319502</v>
      </c>
      <c r="N707" s="1">
        <v>0.42173124389494798</v>
      </c>
      <c r="O707">
        <v>2056990.4</v>
      </c>
      <c r="P707">
        <v>31739.7</v>
      </c>
      <c r="Q707">
        <f t="shared" si="21"/>
        <v>5.4267891892019353E-2</v>
      </c>
      <c r="R707">
        <v>102040.8</v>
      </c>
      <c r="S707">
        <v>128597.8</v>
      </c>
      <c r="T707">
        <v>244271.7</v>
      </c>
      <c r="U707" s="1"/>
      <c r="V707" s="1">
        <v>0</v>
      </c>
      <c r="W707" s="1">
        <v>1</v>
      </c>
      <c r="X707" s="1">
        <v>0.5</v>
      </c>
      <c r="Y707" s="1">
        <v>0.5</v>
      </c>
      <c r="Z707" s="1">
        <f t="shared" si="20"/>
        <v>1.543016437996016E-2</v>
      </c>
      <c r="AA707" s="1">
        <v>0.80329700000000004</v>
      </c>
      <c r="AB707" s="1">
        <v>0.39920909999999998</v>
      </c>
    </row>
    <row r="708" spans="1:28" x14ac:dyDescent="0.25">
      <c r="A708" s="1" t="s">
        <v>57</v>
      </c>
      <c r="B708" s="1">
        <v>2010</v>
      </c>
      <c r="C708" s="1">
        <v>65.8</v>
      </c>
      <c r="D708" s="1">
        <v>65.800003000000004</v>
      </c>
      <c r="E708" s="1">
        <v>65.816670000000002</v>
      </c>
      <c r="F708" s="1">
        <v>0</v>
      </c>
      <c r="G708" s="1">
        <v>0.1</v>
      </c>
      <c r="H708" s="1">
        <v>0</v>
      </c>
      <c r="I708" s="1">
        <v>0.1</v>
      </c>
      <c r="J708" s="1"/>
      <c r="K708" s="1">
        <v>7.8926999999999997E-2</v>
      </c>
      <c r="L708" s="1">
        <v>20211</v>
      </c>
      <c r="M708" s="1">
        <v>5047349</v>
      </c>
      <c r="N708" s="1">
        <v>0.40042802667301186</v>
      </c>
      <c r="O708">
        <v>265319.3</v>
      </c>
      <c r="P708">
        <v>3011.1</v>
      </c>
      <c r="Q708">
        <f t="shared" si="21"/>
        <v>5.1969499236133664E-2</v>
      </c>
      <c r="R708">
        <v>14741.6</v>
      </c>
      <c r="S708">
        <v>16574.7</v>
      </c>
      <c r="T708">
        <v>21105.8</v>
      </c>
      <c r="U708" s="1"/>
      <c r="V708" s="1">
        <v>1</v>
      </c>
      <c r="W708" s="1">
        <v>2</v>
      </c>
      <c r="X708" s="1">
        <v>1</v>
      </c>
      <c r="Y708" s="1">
        <v>0</v>
      </c>
      <c r="Z708" s="1">
        <f t="shared" si="20"/>
        <v>1.1348967074766141E-2</v>
      </c>
      <c r="AA708" s="1">
        <v>-1.45217</v>
      </c>
      <c r="AB708" s="1">
        <v>-1.512116</v>
      </c>
    </row>
    <row r="709" spans="1:28" x14ac:dyDescent="0.25">
      <c r="A709" s="1" t="s">
        <v>58</v>
      </c>
      <c r="B709" s="1">
        <v>2010</v>
      </c>
      <c r="C709" s="1">
        <v>62.1</v>
      </c>
      <c r="D709" s="1">
        <v>62.099997999999999</v>
      </c>
      <c r="E709" s="1">
        <v>62.566670000000002</v>
      </c>
      <c r="F709" s="1">
        <v>0</v>
      </c>
      <c r="G709" s="1">
        <v>0</v>
      </c>
      <c r="H709" s="1">
        <v>0</v>
      </c>
      <c r="I709" s="1">
        <v>0</v>
      </c>
      <c r="J709" s="1"/>
      <c r="K709" s="1">
        <v>0.1841604</v>
      </c>
      <c r="L709" s="1">
        <v>20585</v>
      </c>
      <c r="M709" s="1">
        <v>3579114</v>
      </c>
      <c r="N709" s="1">
        <v>0.57514233969636064</v>
      </c>
      <c r="O709">
        <v>247876.8</v>
      </c>
      <c r="P709">
        <v>2649.7</v>
      </c>
      <c r="Q709">
        <f t="shared" si="21"/>
        <v>6.8516146733521188E-2</v>
      </c>
      <c r="R709">
        <v>36590.699999999997</v>
      </c>
      <c r="S709">
        <v>18904</v>
      </c>
      <c r="T709">
        <v>30669.7</v>
      </c>
      <c r="U709" s="1"/>
      <c r="V709" s="1">
        <v>0</v>
      </c>
      <c r="W709" s="1">
        <v>0</v>
      </c>
      <c r="X709" s="1">
        <v>0</v>
      </c>
      <c r="Y709" s="1">
        <v>0</v>
      </c>
      <c r="Z709" s="1">
        <f t="shared" si="20"/>
        <v>1.0689584503269366E-2</v>
      </c>
      <c r="AA709" s="1">
        <v>0.85162819999999995</v>
      </c>
      <c r="AB709" s="1">
        <v>1.3372200000000001</v>
      </c>
    </row>
    <row r="710" spans="1:28" x14ac:dyDescent="0.25">
      <c r="A710" s="1" t="s">
        <v>59</v>
      </c>
      <c r="B710" s="1">
        <v>2010</v>
      </c>
      <c r="C710" s="1">
        <v>77.2</v>
      </c>
      <c r="D710" s="1">
        <v>77.199996999999996</v>
      </c>
      <c r="E710" s="1">
        <v>76.016660000000002</v>
      </c>
      <c r="F710" s="1">
        <v>0</v>
      </c>
      <c r="G710" s="1">
        <v>0</v>
      </c>
      <c r="H710" s="1">
        <v>0</v>
      </c>
      <c r="I710" s="1">
        <v>0</v>
      </c>
      <c r="J710" s="1"/>
      <c r="K710" s="1">
        <v>-3.73391E-2</v>
      </c>
      <c r="L710" s="1">
        <v>2820</v>
      </c>
      <c r="M710" s="1">
        <v>899593</v>
      </c>
      <c r="N710" s="1">
        <v>0.3134750937368343</v>
      </c>
      <c r="O710">
        <v>60577</v>
      </c>
      <c r="P710">
        <v>1166.4000000000001</v>
      </c>
      <c r="Q710">
        <f t="shared" si="21"/>
        <v>6.6041643276459464E-2</v>
      </c>
      <c r="R710">
        <v>16777.400000000001</v>
      </c>
      <c r="S710">
        <v>4043.8</v>
      </c>
      <c r="T710">
        <v>4449.3999999999996</v>
      </c>
      <c r="U710" s="1"/>
      <c r="V710" s="1">
        <v>0</v>
      </c>
      <c r="W710" s="1">
        <v>0</v>
      </c>
      <c r="X710" s="1">
        <v>0</v>
      </c>
      <c r="Y710" s="1">
        <v>0</v>
      </c>
      <c r="Z710" s="1">
        <f t="shared" si="20"/>
        <v>1.9254832692275948E-2</v>
      </c>
      <c r="AA710" s="1">
        <v>0.21619569999999999</v>
      </c>
      <c r="AB710" s="1">
        <v>0.69209929999999997</v>
      </c>
    </row>
    <row r="711" spans="1:28" x14ac:dyDescent="0.25">
      <c r="A711" s="1" t="s">
        <v>60</v>
      </c>
      <c r="B711" s="1">
        <v>2010</v>
      </c>
      <c r="C711" s="1">
        <v>53.9</v>
      </c>
      <c r="D711" s="1">
        <v>53.900002000000001</v>
      </c>
      <c r="E711" s="1">
        <v>54.3</v>
      </c>
      <c r="F711" s="1">
        <v>0</v>
      </c>
      <c r="G711" s="1">
        <v>0.1</v>
      </c>
      <c r="H711" s="1">
        <v>0</v>
      </c>
      <c r="I711" s="1">
        <v>1</v>
      </c>
      <c r="J711" s="1"/>
      <c r="K711" s="1">
        <v>-7.3755200000000007E-2</v>
      </c>
      <c r="L711" s="1">
        <v>64715</v>
      </c>
      <c r="M711" s="1">
        <v>18845537</v>
      </c>
      <c r="N711" s="1">
        <v>0.34339695387825775</v>
      </c>
      <c r="O711">
        <v>766653.9</v>
      </c>
      <c r="P711">
        <v>13235.2</v>
      </c>
      <c r="Q711">
        <f t="shared" si="21"/>
        <v>3.9978627300458459E-2</v>
      </c>
      <c r="R711">
        <v>40460.199999999997</v>
      </c>
      <c r="S711">
        <v>65829.399999999994</v>
      </c>
      <c r="T711">
        <v>38203</v>
      </c>
      <c r="U711" s="1"/>
      <c r="V711" s="1">
        <v>1</v>
      </c>
      <c r="W711" s="1">
        <v>1</v>
      </c>
      <c r="X711" s="1">
        <v>1</v>
      </c>
      <c r="Y711" s="1">
        <v>1</v>
      </c>
      <c r="Z711" s="1">
        <f t="shared" si="20"/>
        <v>1.7263591824159506E-2</v>
      </c>
      <c r="AA711" s="1">
        <v>0.46899679999999999</v>
      </c>
      <c r="AB711" s="1">
        <v>-0.65022040000000003</v>
      </c>
    </row>
    <row r="712" spans="1:28" x14ac:dyDescent="0.25">
      <c r="A712" s="1" t="s">
        <v>61</v>
      </c>
      <c r="B712" s="1">
        <v>2010</v>
      </c>
      <c r="C712" s="1">
        <v>60.9</v>
      </c>
      <c r="D712" s="1">
        <v>60.900002000000001</v>
      </c>
      <c r="E712" s="1">
        <v>61.5</v>
      </c>
      <c r="F712" s="1">
        <v>0</v>
      </c>
      <c r="G712" s="1">
        <v>1</v>
      </c>
      <c r="H712" s="1">
        <v>0</v>
      </c>
      <c r="I712" s="1">
        <v>1</v>
      </c>
      <c r="J712" s="1"/>
      <c r="K712" s="1">
        <v>-1.9524E-2</v>
      </c>
      <c r="L712" s="1">
        <v>28871</v>
      </c>
      <c r="M712" s="1">
        <v>9711881</v>
      </c>
      <c r="N712" s="1">
        <v>0.29727505928048337</v>
      </c>
      <c r="O712">
        <v>430702</v>
      </c>
      <c r="P712">
        <v>5508.8</v>
      </c>
      <c r="Q712">
        <f t="shared" si="21"/>
        <v>4.3780725896456103E-2</v>
      </c>
      <c r="R712">
        <v>30222.7</v>
      </c>
      <c r="S712">
        <v>27610.1</v>
      </c>
      <c r="T712">
        <v>47484.800000000003</v>
      </c>
      <c r="U712" s="1"/>
      <c r="V712" s="1">
        <v>0</v>
      </c>
      <c r="W712" s="1">
        <v>1</v>
      </c>
      <c r="X712" s="1">
        <v>1</v>
      </c>
      <c r="Y712" s="1">
        <v>0</v>
      </c>
      <c r="Z712" s="1">
        <f t="shared" si="20"/>
        <v>1.2790281911855529E-2</v>
      </c>
      <c r="AA712" s="1">
        <v>-0.68576409999999999</v>
      </c>
      <c r="AB712" s="1">
        <v>-0.58323829999999999</v>
      </c>
    </row>
    <row r="713" spans="1:28" x14ac:dyDescent="0.25">
      <c r="A713" s="1" t="s">
        <v>62</v>
      </c>
      <c r="B713" s="1">
        <v>2010</v>
      </c>
      <c r="C713" s="1">
        <v>56.4</v>
      </c>
      <c r="D713" s="1">
        <v>56.400002000000001</v>
      </c>
      <c r="E713" s="1">
        <v>56.6</v>
      </c>
      <c r="F713" s="1">
        <v>0</v>
      </c>
      <c r="G713" s="1">
        <v>0</v>
      </c>
      <c r="H713" s="1">
        <v>0</v>
      </c>
      <c r="I713" s="1">
        <v>0</v>
      </c>
      <c r="J713" s="1"/>
      <c r="K713" s="1">
        <v>-4.8015000000000002E-3</v>
      </c>
      <c r="L713" s="1">
        <v>4054</v>
      </c>
      <c r="M713" s="1">
        <v>1363963</v>
      </c>
      <c r="N713" s="1">
        <v>0.2972221387237044</v>
      </c>
      <c r="O713">
        <v>71075</v>
      </c>
      <c r="P713">
        <v>657.5</v>
      </c>
      <c r="Q713">
        <f t="shared" si="21"/>
        <v>5.1627133580602995E-2</v>
      </c>
      <c r="R713">
        <v>2284.6999999999998</v>
      </c>
      <c r="S713">
        <v>4556.6000000000004</v>
      </c>
      <c r="T713">
        <v>1536.2</v>
      </c>
      <c r="U713" s="1"/>
      <c r="V713" s="1">
        <v>0</v>
      </c>
      <c r="W713" s="1">
        <v>0</v>
      </c>
      <c r="X713" s="1">
        <v>0.5</v>
      </c>
      <c r="Y713" s="1">
        <v>0</v>
      </c>
      <c r="Z713" s="1">
        <f t="shared" si="20"/>
        <v>9.2507914175167082E-3</v>
      </c>
      <c r="AA713" s="1">
        <v>2.50282E-2</v>
      </c>
      <c r="AB713" s="1">
        <v>0.27854109999999999</v>
      </c>
    </row>
    <row r="714" spans="1:28" x14ac:dyDescent="0.25">
      <c r="A714" s="1" t="s">
        <v>63</v>
      </c>
      <c r="B714" s="1">
        <v>2010</v>
      </c>
      <c r="C714" s="1">
        <v>63.9</v>
      </c>
      <c r="D714" s="1">
        <v>63.900002000000001</v>
      </c>
      <c r="E714" s="1">
        <v>64.599999999999994</v>
      </c>
      <c r="F714" s="1">
        <v>0</v>
      </c>
      <c r="G714" s="1">
        <v>1</v>
      </c>
      <c r="H714" s="1">
        <v>0</v>
      </c>
      <c r="I714" s="1">
        <v>1</v>
      </c>
      <c r="J714" s="1"/>
      <c r="K714" s="1">
        <v>-3.32702E-2</v>
      </c>
      <c r="L714" s="1">
        <v>3553</v>
      </c>
      <c r="M714" s="1">
        <v>1570746</v>
      </c>
      <c r="N714" s="1">
        <v>0.22619825229540613</v>
      </c>
      <c r="O714">
        <v>57952.9</v>
      </c>
      <c r="P714">
        <v>400.6</v>
      </c>
      <c r="Q714">
        <f t="shared" si="21"/>
        <v>3.6640106038786667E-2</v>
      </c>
      <c r="R714">
        <v>2288.8000000000002</v>
      </c>
      <c r="S714">
        <v>4481.3999999999996</v>
      </c>
      <c r="T714">
        <v>6711.4</v>
      </c>
      <c r="U714" s="1"/>
      <c r="V714" s="1">
        <v>1</v>
      </c>
      <c r="W714" s="1">
        <v>1</v>
      </c>
      <c r="X714" s="1">
        <v>0.5</v>
      </c>
      <c r="Y714" s="1">
        <v>0</v>
      </c>
      <c r="Z714" s="1">
        <f t="shared" si="20"/>
        <v>6.9125099865580504E-3</v>
      </c>
      <c r="AA714" s="1">
        <v>-1.4174910000000001</v>
      </c>
      <c r="AB714" s="1">
        <v>-1.377788</v>
      </c>
    </row>
    <row r="715" spans="1:28" x14ac:dyDescent="0.25">
      <c r="A715" s="1" t="s">
        <v>64</v>
      </c>
      <c r="B715" s="1">
        <v>2010</v>
      </c>
      <c r="C715" s="1">
        <v>47.9</v>
      </c>
      <c r="D715" s="1">
        <v>47.900002000000001</v>
      </c>
      <c r="E715" s="1">
        <v>49.033329999999999</v>
      </c>
      <c r="F715" s="1">
        <v>1</v>
      </c>
      <c r="G715" s="1">
        <v>0</v>
      </c>
      <c r="H715" s="1">
        <v>1</v>
      </c>
      <c r="I715" s="1">
        <v>0</v>
      </c>
      <c r="J715" s="1"/>
      <c r="K715" s="1">
        <v>7.5546299999999997E-2</v>
      </c>
      <c r="L715" s="1">
        <v>60069</v>
      </c>
      <c r="M715" s="1">
        <v>12840503</v>
      </c>
      <c r="N715" s="1">
        <v>0.46780877664994897</v>
      </c>
      <c r="O715">
        <v>694001.9</v>
      </c>
      <c r="P715">
        <v>13770.8</v>
      </c>
      <c r="Q715">
        <f t="shared" si="21"/>
        <v>5.2975424716617411E-2</v>
      </c>
      <c r="R715">
        <v>63466.9</v>
      </c>
      <c r="S715">
        <v>49178.6</v>
      </c>
      <c r="T715">
        <v>92935</v>
      </c>
      <c r="U715" s="1"/>
      <c r="V715" s="1">
        <v>0</v>
      </c>
      <c r="W715" s="1">
        <v>0</v>
      </c>
      <c r="X715" s="1">
        <v>0</v>
      </c>
      <c r="Y715" s="1">
        <v>1</v>
      </c>
      <c r="Z715" s="1">
        <f t="shared" si="20"/>
        <v>1.984259697271722E-2</v>
      </c>
      <c r="AA715" s="1">
        <v>4.6674629999999997</v>
      </c>
      <c r="AB715" s="1">
        <v>3.8563589999999999</v>
      </c>
    </row>
    <row r="716" spans="1:28" x14ac:dyDescent="0.25">
      <c r="A716" s="1" t="s">
        <v>65</v>
      </c>
      <c r="B716" s="1">
        <v>2010</v>
      </c>
      <c r="C716" s="1">
        <v>69.599999999999994</v>
      </c>
      <c r="D716" s="1">
        <v>69.599997999999999</v>
      </c>
      <c r="E716" s="1">
        <v>69.416659999999993</v>
      </c>
      <c r="F716" s="1">
        <v>0</v>
      </c>
      <c r="G716" s="1">
        <v>0.1</v>
      </c>
      <c r="H716" s="1">
        <v>0.5</v>
      </c>
      <c r="I716" s="1">
        <v>0.1</v>
      </c>
      <c r="J716" s="1"/>
      <c r="K716" s="1">
        <v>-7.9787700000000003E-2</v>
      </c>
      <c r="L716" s="1">
        <v>14016</v>
      </c>
      <c r="M716" s="1">
        <v>6490432</v>
      </c>
      <c r="N716" s="1">
        <v>0.21594864563714711</v>
      </c>
      <c r="O716">
        <v>295526</v>
      </c>
      <c r="P716">
        <v>2274.9</v>
      </c>
      <c r="Q716">
        <f t="shared" si="21"/>
        <v>4.5182061841184062E-2</v>
      </c>
      <c r="R716">
        <v>14367.6</v>
      </c>
      <c r="S716">
        <v>22875.1</v>
      </c>
      <c r="T716">
        <v>88036</v>
      </c>
      <c r="U716" s="1"/>
      <c r="V716" s="1">
        <v>1</v>
      </c>
      <c r="W716" s="1">
        <v>1</v>
      </c>
      <c r="X716" s="1">
        <v>0.5</v>
      </c>
      <c r="Y716" s="1">
        <v>0</v>
      </c>
      <c r="Z716" s="1">
        <f t="shared" si="20"/>
        <v>7.6977998551734875E-3</v>
      </c>
      <c r="AA716" s="1">
        <v>-1.1984060000000001</v>
      </c>
      <c r="AB716" s="1">
        <v>-1.1883589999999999</v>
      </c>
    </row>
    <row r="717" spans="1:28" x14ac:dyDescent="0.25">
      <c r="A717" s="1" t="s">
        <v>66</v>
      </c>
      <c r="B717" s="1">
        <v>2010</v>
      </c>
      <c r="C717" s="1">
        <v>69.400000000000006</v>
      </c>
      <c r="D717" s="1">
        <v>69.400002000000001</v>
      </c>
      <c r="E717" s="1">
        <v>69.183329999999998</v>
      </c>
      <c r="F717" s="1">
        <v>0</v>
      </c>
      <c r="G717" s="1">
        <v>0.1</v>
      </c>
      <c r="H717" s="1">
        <v>0</v>
      </c>
      <c r="I717" s="1">
        <v>0.1</v>
      </c>
      <c r="J717" s="1"/>
      <c r="K717" s="1">
        <v>-6.5892500000000007E-2</v>
      </c>
      <c r="L717" s="1">
        <v>7200</v>
      </c>
      <c r="M717" s="1">
        <v>3050745</v>
      </c>
      <c r="N717" s="1">
        <v>0.23600792593284592</v>
      </c>
      <c r="O717">
        <v>150099.20000000001</v>
      </c>
      <c r="P717">
        <v>952.9</v>
      </c>
      <c r="Q717">
        <f t="shared" si="21"/>
        <v>4.8888484616052809E-2</v>
      </c>
      <c r="R717">
        <v>15278.8</v>
      </c>
      <c r="S717">
        <v>9976.7999999999993</v>
      </c>
      <c r="T717">
        <v>27988</v>
      </c>
      <c r="U717" s="1"/>
      <c r="V717" s="1">
        <v>0</v>
      </c>
      <c r="W717" s="1">
        <v>1</v>
      </c>
      <c r="X717" s="1">
        <v>1</v>
      </c>
      <c r="Y717" s="1">
        <v>0</v>
      </c>
      <c r="Z717" s="1">
        <f t="shared" si="20"/>
        <v>6.3484682130217872E-3</v>
      </c>
      <c r="AA717" s="1">
        <v>-1.710464</v>
      </c>
      <c r="AB717" s="1">
        <v>-1.612719</v>
      </c>
    </row>
    <row r="718" spans="1:28" x14ac:dyDescent="0.25">
      <c r="A718" s="1" t="s">
        <v>67</v>
      </c>
      <c r="B718" s="1">
        <v>2010</v>
      </c>
      <c r="C718" s="1">
        <v>64.599999999999994</v>
      </c>
      <c r="D718" s="1">
        <v>64.599997999999999</v>
      </c>
      <c r="E718" s="1">
        <v>65.95</v>
      </c>
      <c r="F718" s="1">
        <v>0</v>
      </c>
      <c r="G718" s="1">
        <v>0.1</v>
      </c>
      <c r="H718" s="1">
        <v>0.5</v>
      </c>
      <c r="I718" s="1">
        <v>0.1</v>
      </c>
      <c r="J718" s="1"/>
      <c r="K718" s="1">
        <v>-1.1074199999999999E-2</v>
      </c>
      <c r="L718" s="1">
        <v>8129</v>
      </c>
      <c r="M718" s="1">
        <v>2858190</v>
      </c>
      <c r="N718" s="1">
        <v>0.28441076345519367</v>
      </c>
      <c r="O718">
        <v>135182</v>
      </c>
      <c r="P718">
        <v>858.4</v>
      </c>
      <c r="Q718">
        <f t="shared" si="21"/>
        <v>4.6996035952823291E-2</v>
      </c>
      <c r="R718">
        <v>6037.5</v>
      </c>
      <c r="S718">
        <v>10039.200000000001</v>
      </c>
      <c r="T718">
        <v>21468.2</v>
      </c>
      <c r="U718" s="1"/>
      <c r="V718" s="1">
        <v>1</v>
      </c>
      <c r="W718" s="1">
        <v>1</v>
      </c>
      <c r="X718" s="1">
        <v>1</v>
      </c>
      <c r="Y718" s="1">
        <v>0</v>
      </c>
      <c r="Z718" s="1">
        <f t="shared" si="20"/>
        <v>6.3499578346229522E-3</v>
      </c>
      <c r="AA718" s="1">
        <v>-1.2199409999999999</v>
      </c>
      <c r="AB718" s="1">
        <v>-1.285652</v>
      </c>
    </row>
    <row r="719" spans="1:28" x14ac:dyDescent="0.25">
      <c r="A719" s="1" t="s">
        <v>68</v>
      </c>
      <c r="B719" s="1">
        <v>2010</v>
      </c>
      <c r="C719" s="1">
        <v>54.4</v>
      </c>
      <c r="D719" s="1">
        <v>54.400002000000001</v>
      </c>
      <c r="E719" s="1">
        <v>55.95</v>
      </c>
      <c r="F719" s="1">
        <v>0</v>
      </c>
      <c r="G719" s="1">
        <v>1</v>
      </c>
      <c r="H719" s="1">
        <v>0</v>
      </c>
      <c r="I719" s="1">
        <v>1</v>
      </c>
      <c r="J719" s="1"/>
      <c r="K719" s="1">
        <v>6.9176999999999997E-3</v>
      </c>
      <c r="L719" s="1">
        <v>12579</v>
      </c>
      <c r="M719" s="1">
        <v>4348181</v>
      </c>
      <c r="N719" s="1">
        <v>0.289293384980984</v>
      </c>
      <c r="O719">
        <v>172266.7</v>
      </c>
      <c r="P719">
        <v>1473.4</v>
      </c>
      <c r="Q719">
        <f t="shared" si="21"/>
        <v>3.9279252634607444E-2</v>
      </c>
      <c r="R719">
        <v>7946.3</v>
      </c>
      <c r="S719">
        <v>14153.1</v>
      </c>
      <c r="T719">
        <v>29790</v>
      </c>
      <c r="U719" s="1"/>
      <c r="V719" s="1">
        <v>0</v>
      </c>
      <c r="W719" s="1">
        <v>0</v>
      </c>
      <c r="X719" s="1">
        <v>1</v>
      </c>
      <c r="Y719" s="1">
        <v>0</v>
      </c>
      <c r="Z719" s="1">
        <f t="shared" si="20"/>
        <v>8.5530169208558587E-3</v>
      </c>
      <c r="AA719" s="1">
        <v>-0.2619107</v>
      </c>
      <c r="AB719" s="1">
        <v>-9.6358799999999994E-2</v>
      </c>
    </row>
    <row r="720" spans="1:28" x14ac:dyDescent="0.25">
      <c r="A720" s="1" t="s">
        <v>69</v>
      </c>
      <c r="B720" s="1">
        <v>2010</v>
      </c>
      <c r="C720" s="1">
        <v>39.6</v>
      </c>
      <c r="D720" s="1">
        <v>39.599997999999999</v>
      </c>
      <c r="E720" s="1">
        <v>41.3</v>
      </c>
      <c r="F720" s="1">
        <v>1</v>
      </c>
      <c r="G720" s="1">
        <v>0</v>
      </c>
      <c r="H720" s="1">
        <v>1</v>
      </c>
      <c r="I720" s="1">
        <v>0</v>
      </c>
      <c r="J720" s="1"/>
      <c r="K720" s="1">
        <v>9.5694000000000001E-2</v>
      </c>
      <c r="L720" s="1">
        <v>17974</v>
      </c>
      <c r="M720" s="1">
        <v>4544532</v>
      </c>
      <c r="N720" s="1">
        <v>0.39550827235895802</v>
      </c>
      <c r="O720">
        <v>247856.5</v>
      </c>
      <c r="P720">
        <v>3035.1</v>
      </c>
      <c r="Q720">
        <f t="shared" si="21"/>
        <v>5.3871641788417378E-2</v>
      </c>
      <c r="R720">
        <v>7575.5</v>
      </c>
      <c r="S720">
        <v>14835.3</v>
      </c>
      <c r="T720">
        <v>65927.100000000006</v>
      </c>
      <c r="U720" s="1"/>
      <c r="V720" s="1">
        <v>1</v>
      </c>
      <c r="W720" s="1">
        <v>0</v>
      </c>
      <c r="X720" s="1">
        <v>1</v>
      </c>
      <c r="Y720" s="1">
        <v>0</v>
      </c>
      <c r="Z720" s="1">
        <f t="shared" si="20"/>
        <v>1.2245391990930235E-2</v>
      </c>
      <c r="AA720" s="1">
        <v>2.4511039999999999</v>
      </c>
      <c r="AB720" s="1">
        <v>2.289466</v>
      </c>
    </row>
    <row r="721" spans="1:28" x14ac:dyDescent="0.25">
      <c r="A721" s="1" t="s">
        <v>70</v>
      </c>
      <c r="B721" s="1">
        <v>2010</v>
      </c>
      <c r="C721" s="1">
        <v>65.2</v>
      </c>
      <c r="D721" s="1">
        <v>65.199996999999996</v>
      </c>
      <c r="E721" s="1">
        <v>66.55</v>
      </c>
      <c r="F721" s="1">
        <v>0</v>
      </c>
      <c r="G721" s="1">
        <v>0</v>
      </c>
      <c r="H721" s="1">
        <v>0</v>
      </c>
      <c r="I721" s="1">
        <v>0</v>
      </c>
      <c r="J721" s="1"/>
      <c r="K721" s="1">
        <v>2.1795E-3</v>
      </c>
      <c r="L721" s="1">
        <v>3718</v>
      </c>
      <c r="M721" s="1">
        <v>1327629</v>
      </c>
      <c r="N721" s="1">
        <v>0.28004811585164224</v>
      </c>
      <c r="O721">
        <v>53790.1</v>
      </c>
      <c r="P721">
        <v>543.6</v>
      </c>
      <c r="Q721">
        <f t="shared" si="21"/>
        <v>4.0106460464482172E-2</v>
      </c>
      <c r="R721">
        <v>2971.2</v>
      </c>
      <c r="S721">
        <v>6282.7</v>
      </c>
      <c r="T721">
        <v>5795.7</v>
      </c>
      <c r="U721" s="1"/>
      <c r="V721" s="1">
        <v>0</v>
      </c>
      <c r="W721" s="1">
        <v>1</v>
      </c>
      <c r="X721" s="1">
        <v>0</v>
      </c>
      <c r="Y721" s="1">
        <v>0</v>
      </c>
      <c r="Z721" s="1">
        <f t="shared" si="20"/>
        <v>1.0105948864196201E-2</v>
      </c>
      <c r="AA721" s="1">
        <v>-0.45217859999999999</v>
      </c>
      <c r="AB721" s="1">
        <v>-0.14247409999999999</v>
      </c>
    </row>
    <row r="722" spans="1:28" x14ac:dyDescent="0.25">
      <c r="A722" s="1" t="s">
        <v>71</v>
      </c>
      <c r="B722" s="1">
        <v>2010</v>
      </c>
      <c r="C722" s="1">
        <v>63.2</v>
      </c>
      <c r="D722" s="1">
        <v>63.200001</v>
      </c>
      <c r="E722" s="1">
        <v>61.95</v>
      </c>
      <c r="F722" s="1">
        <v>0</v>
      </c>
      <c r="G722" s="1">
        <v>0.1</v>
      </c>
      <c r="H722" s="1">
        <v>0</v>
      </c>
      <c r="I722" s="1">
        <v>0.5</v>
      </c>
      <c r="J722" s="1"/>
      <c r="K722" s="1">
        <v>2.8699200000000001E-2</v>
      </c>
      <c r="L722" s="1">
        <v>22172</v>
      </c>
      <c r="M722" s="1">
        <v>5788645</v>
      </c>
      <c r="N722" s="1">
        <v>0.38302573400165324</v>
      </c>
      <c r="O722">
        <v>327088.7</v>
      </c>
      <c r="P722">
        <v>3921</v>
      </c>
      <c r="Q722">
        <f t="shared" si="21"/>
        <v>5.5827866452339024E-2</v>
      </c>
      <c r="R722">
        <v>15222.7</v>
      </c>
      <c r="S722">
        <v>24351.5</v>
      </c>
      <c r="T722">
        <v>20639</v>
      </c>
      <c r="U722" s="1"/>
      <c r="V722" s="1">
        <v>0</v>
      </c>
      <c r="W722" s="1">
        <v>1</v>
      </c>
      <c r="X722" s="1">
        <v>0</v>
      </c>
      <c r="Y722" s="1">
        <v>0</v>
      </c>
      <c r="Z722" s="1">
        <f t="shared" si="20"/>
        <v>1.1987574012798362E-2</v>
      </c>
      <c r="AA722" s="1">
        <v>-7.3340000000000002E-3</v>
      </c>
      <c r="AB722" s="1">
        <v>0.29702539999999999</v>
      </c>
    </row>
    <row r="723" spans="1:28" x14ac:dyDescent="0.25">
      <c r="A723" s="1" t="s">
        <v>72</v>
      </c>
      <c r="B723" s="1">
        <v>2010</v>
      </c>
      <c r="C723" s="1">
        <v>65.599999999999994</v>
      </c>
      <c r="D723" s="1">
        <v>65.599997999999999</v>
      </c>
      <c r="E723" s="1">
        <v>65.366669999999999</v>
      </c>
      <c r="F723" s="1">
        <v>0</v>
      </c>
      <c r="G723" s="1">
        <v>0</v>
      </c>
      <c r="H723" s="1">
        <v>0</v>
      </c>
      <c r="I723" s="1">
        <v>0</v>
      </c>
      <c r="J723" s="1"/>
      <c r="K723" s="1">
        <v>0.21009030000000001</v>
      </c>
      <c r="L723" s="1">
        <v>41920</v>
      </c>
      <c r="M723" s="1">
        <v>6566307</v>
      </c>
      <c r="N723" s="1">
        <v>0.63841060127100369</v>
      </c>
      <c r="O723">
        <v>425028.7</v>
      </c>
      <c r="P723">
        <v>7613.8</v>
      </c>
      <c r="Q723">
        <f t="shared" si="21"/>
        <v>6.3569202597441768E-2</v>
      </c>
      <c r="R723">
        <v>36218</v>
      </c>
      <c r="S723">
        <v>40218.9</v>
      </c>
      <c r="T723">
        <v>45778.3</v>
      </c>
      <c r="U723" s="1"/>
      <c r="V723" s="1">
        <v>0</v>
      </c>
      <c r="W723" s="1">
        <v>0</v>
      </c>
      <c r="X723" s="1">
        <v>0</v>
      </c>
      <c r="Y723" s="1">
        <v>0</v>
      </c>
      <c r="Z723" s="1">
        <f t="shared" si="20"/>
        <v>1.7913613833607001E-2</v>
      </c>
      <c r="AA723" s="1">
        <v>1.424574</v>
      </c>
      <c r="AB723" s="1">
        <v>1.96838</v>
      </c>
    </row>
    <row r="724" spans="1:28" x14ac:dyDescent="0.25">
      <c r="A724" s="1" t="s">
        <v>73</v>
      </c>
      <c r="B724" s="1">
        <v>2010</v>
      </c>
      <c r="C724" s="1">
        <v>59.5</v>
      </c>
      <c r="D724" s="1">
        <v>59.5</v>
      </c>
      <c r="E724" s="1">
        <v>60.116669999999999</v>
      </c>
      <c r="F724" s="1">
        <v>1</v>
      </c>
      <c r="G724" s="1">
        <v>0</v>
      </c>
      <c r="H724" s="1">
        <v>0</v>
      </c>
      <c r="I724" s="1">
        <v>1</v>
      </c>
      <c r="J724" s="1"/>
      <c r="K724" s="1">
        <v>6.5068000000000001E-3</v>
      </c>
      <c r="L724" s="1">
        <v>33370</v>
      </c>
      <c r="M724" s="1">
        <v>9877510</v>
      </c>
      <c r="N724" s="1">
        <v>0.33783817986516845</v>
      </c>
      <c r="O724">
        <v>400941.8</v>
      </c>
      <c r="P724">
        <v>4219.3999999999996</v>
      </c>
      <c r="Q724">
        <f t="shared" si="21"/>
        <v>4.0164211425754055E-2</v>
      </c>
      <c r="R724">
        <v>20711.7</v>
      </c>
      <c r="S724">
        <v>36411.9</v>
      </c>
      <c r="T724">
        <v>68622.8</v>
      </c>
      <c r="U724" s="1"/>
      <c r="V724" s="1">
        <v>2</v>
      </c>
      <c r="W724" s="1">
        <v>3</v>
      </c>
      <c r="X724" s="1">
        <v>0.5</v>
      </c>
      <c r="Y724" s="1">
        <v>0</v>
      </c>
      <c r="Z724" s="1">
        <f t="shared" si="20"/>
        <v>1.0523721896793998E-2</v>
      </c>
      <c r="AA724" s="1">
        <v>-1.2534510000000001</v>
      </c>
      <c r="AB724" s="1">
        <v>-1.6320049999999999</v>
      </c>
    </row>
    <row r="725" spans="1:28" x14ac:dyDescent="0.25">
      <c r="A725" s="1" t="s">
        <v>74</v>
      </c>
      <c r="B725" s="1">
        <v>2010</v>
      </c>
      <c r="C725" s="1">
        <v>65.3</v>
      </c>
      <c r="D725" s="1">
        <v>65.300003000000004</v>
      </c>
      <c r="E725" s="1">
        <v>66.516670000000005</v>
      </c>
      <c r="F725" s="1">
        <v>0</v>
      </c>
      <c r="G725" s="1">
        <v>1</v>
      </c>
      <c r="H725" s="1">
        <v>0</v>
      </c>
      <c r="I725" s="1">
        <v>1</v>
      </c>
      <c r="J725" s="1"/>
      <c r="K725" s="1">
        <v>8.5027500000000006E-2</v>
      </c>
      <c r="L725" s="1">
        <v>23363</v>
      </c>
      <c r="M725" s="1">
        <v>5310828</v>
      </c>
      <c r="N725" s="1">
        <v>0.43991257107178017</v>
      </c>
      <c r="O725">
        <v>285746.3</v>
      </c>
      <c r="P725">
        <v>3430.8</v>
      </c>
      <c r="Q725">
        <f t="shared" si="21"/>
        <v>5.3158471711002506E-2</v>
      </c>
      <c r="R725">
        <v>21795.7</v>
      </c>
      <c r="S725">
        <v>25648.400000000001</v>
      </c>
      <c r="T725">
        <v>40325</v>
      </c>
      <c r="U725" s="1"/>
      <c r="V725" s="1">
        <v>0</v>
      </c>
      <c r="W725" s="1">
        <v>0</v>
      </c>
      <c r="X725" s="1">
        <v>0.5</v>
      </c>
      <c r="Y725" s="1">
        <v>0</v>
      </c>
      <c r="Z725" s="1">
        <f t="shared" si="20"/>
        <v>1.2006454676753471E-2</v>
      </c>
      <c r="AA725" s="1">
        <v>0.1481922</v>
      </c>
      <c r="AB725" s="1">
        <v>0.5197811</v>
      </c>
    </row>
    <row r="726" spans="1:28" x14ac:dyDescent="0.25">
      <c r="A726" s="1" t="s">
        <v>75</v>
      </c>
      <c r="B726" s="1">
        <v>2010</v>
      </c>
      <c r="C726" s="1">
        <v>40</v>
      </c>
      <c r="D726" s="1">
        <v>40</v>
      </c>
      <c r="E726" s="1">
        <v>41.716670000000001</v>
      </c>
      <c r="F726" s="1">
        <v>0</v>
      </c>
      <c r="G726" s="1">
        <v>1</v>
      </c>
      <c r="H726" s="1">
        <v>0</v>
      </c>
      <c r="I726" s="1">
        <v>1</v>
      </c>
      <c r="J726" s="1"/>
      <c r="K726" s="1">
        <v>-2.1553800000000001E-2</v>
      </c>
      <c r="L726" s="1">
        <v>6886</v>
      </c>
      <c r="M726" s="1">
        <v>2970548</v>
      </c>
      <c r="N726" s="1">
        <v>0.23180908034477138</v>
      </c>
      <c r="O726">
        <v>100043.3</v>
      </c>
      <c r="P726">
        <v>1004.8</v>
      </c>
      <c r="Q726">
        <f t="shared" si="21"/>
        <v>3.3340144646711652E-2</v>
      </c>
      <c r="R726">
        <v>4234.3</v>
      </c>
      <c r="S726">
        <v>7478.5</v>
      </c>
      <c r="T726">
        <v>15640</v>
      </c>
      <c r="U726" s="1"/>
      <c r="V726" s="1">
        <v>1</v>
      </c>
      <c r="W726" s="1">
        <v>1</v>
      </c>
      <c r="X726" s="1">
        <v>1</v>
      </c>
      <c r="Y726" s="1">
        <v>0.5</v>
      </c>
      <c r="Z726" s="1">
        <f t="shared" si="20"/>
        <v>1.00436510990741E-2</v>
      </c>
      <c r="AA726" s="1">
        <v>7.1969500000000006E-2</v>
      </c>
      <c r="AB726" s="1">
        <v>-0.60630899999999999</v>
      </c>
    </row>
    <row r="727" spans="1:28" x14ac:dyDescent="0.25">
      <c r="A727" s="1" t="s">
        <v>76</v>
      </c>
      <c r="B727" s="1">
        <v>2010</v>
      </c>
      <c r="C727" s="1">
        <v>56.1</v>
      </c>
      <c r="D727" s="1">
        <v>56.099997999999999</v>
      </c>
      <c r="E727" s="1">
        <v>57.05</v>
      </c>
      <c r="F727" s="1">
        <v>0</v>
      </c>
      <c r="G727" s="1">
        <v>0.1</v>
      </c>
      <c r="H727" s="1">
        <v>0.5</v>
      </c>
      <c r="I727" s="1">
        <v>0.1</v>
      </c>
      <c r="J727" s="1"/>
      <c r="K727" s="1">
        <v>7.5244199999999997E-2</v>
      </c>
      <c r="L727" s="1">
        <v>23933</v>
      </c>
      <c r="M727" s="1">
        <v>5995974</v>
      </c>
      <c r="N727" s="1">
        <v>0.39915116376421911</v>
      </c>
      <c r="O727">
        <v>269057.90000000002</v>
      </c>
      <c r="P727">
        <v>3612.5</v>
      </c>
      <c r="Q727">
        <f t="shared" si="21"/>
        <v>4.4270605576341729E-2</v>
      </c>
      <c r="R727">
        <v>23105.7</v>
      </c>
      <c r="S727">
        <v>22603.5</v>
      </c>
      <c r="T727">
        <v>33547</v>
      </c>
      <c r="U727" s="1"/>
      <c r="V727" s="1">
        <v>1</v>
      </c>
      <c r="W727" s="1">
        <v>1</v>
      </c>
      <c r="X727" s="1">
        <v>0.5</v>
      </c>
      <c r="Y727" s="1">
        <v>0</v>
      </c>
      <c r="Z727" s="1">
        <f t="shared" si="20"/>
        <v>1.3426478092633592E-2</v>
      </c>
      <c r="AA727" s="1">
        <v>0.34691490000000003</v>
      </c>
      <c r="AB727" s="1">
        <v>0.39105400000000001</v>
      </c>
    </row>
    <row r="728" spans="1:28" x14ac:dyDescent="0.25">
      <c r="A728" s="1" t="s">
        <v>77</v>
      </c>
      <c r="B728" s="1">
        <v>2010</v>
      </c>
      <c r="C728" s="1">
        <v>52.4</v>
      </c>
      <c r="D728" s="1">
        <v>52.400002000000001</v>
      </c>
      <c r="E728" s="1">
        <v>53.183329999999998</v>
      </c>
      <c r="F728" s="1">
        <v>0</v>
      </c>
      <c r="G728" s="1">
        <v>1</v>
      </c>
      <c r="H728" s="1">
        <v>0</v>
      </c>
      <c r="I728" s="1">
        <v>1</v>
      </c>
      <c r="J728" s="1"/>
      <c r="K728" s="1">
        <v>2.9290299999999998E-2</v>
      </c>
      <c r="L728" s="1">
        <v>2980</v>
      </c>
      <c r="M728" s="1">
        <v>990697</v>
      </c>
      <c r="N728" s="1">
        <v>0.30079832683454177</v>
      </c>
      <c r="O728">
        <v>40595.1</v>
      </c>
      <c r="P728">
        <v>372.5</v>
      </c>
      <c r="Q728">
        <f t="shared" si="21"/>
        <v>4.0600304634010195E-2</v>
      </c>
      <c r="R728">
        <v>1850.4</v>
      </c>
      <c r="S728">
        <v>3685.8</v>
      </c>
      <c r="T728">
        <v>2522.5</v>
      </c>
      <c r="U728" s="1"/>
      <c r="V728" s="1">
        <v>0</v>
      </c>
      <c r="W728" s="1">
        <v>1</v>
      </c>
      <c r="X728" s="1">
        <v>0.5</v>
      </c>
      <c r="Y728" s="1">
        <v>0</v>
      </c>
      <c r="Z728" s="1">
        <f t="shared" si="20"/>
        <v>9.1759842936709121E-3</v>
      </c>
      <c r="AA728" s="1">
        <v>-0.1644785</v>
      </c>
      <c r="AB728" s="1">
        <v>-9.9755E-3</v>
      </c>
    </row>
    <row r="729" spans="1:28" x14ac:dyDescent="0.25">
      <c r="A729" s="1" t="s">
        <v>78</v>
      </c>
      <c r="B729" s="1">
        <v>2010</v>
      </c>
      <c r="C729" s="1">
        <v>69.7</v>
      </c>
      <c r="D729" s="1">
        <v>69.699996999999996</v>
      </c>
      <c r="E729" s="1">
        <v>70.7</v>
      </c>
      <c r="F729" s="1">
        <v>0</v>
      </c>
      <c r="G729" s="1">
        <v>0.1</v>
      </c>
      <c r="H729" s="1">
        <v>0</v>
      </c>
      <c r="I729" s="1">
        <v>0.1</v>
      </c>
      <c r="J729" s="1"/>
      <c r="K729" s="1">
        <v>-2.46311E-2</v>
      </c>
      <c r="L729" s="1">
        <v>5238</v>
      </c>
      <c r="M729" s="1">
        <v>1829542</v>
      </c>
      <c r="N729" s="1">
        <v>0.28630116171151032</v>
      </c>
      <c r="O729">
        <v>97830.1</v>
      </c>
      <c r="P729">
        <v>755.8</v>
      </c>
      <c r="Q729">
        <f t="shared" si="21"/>
        <v>5.305934490708604E-2</v>
      </c>
      <c r="R729">
        <v>7420</v>
      </c>
      <c r="S729">
        <v>6943.7</v>
      </c>
      <c r="T729">
        <v>11460.4</v>
      </c>
      <c r="U729" s="1"/>
      <c r="V729" s="1">
        <v>2</v>
      </c>
      <c r="W729" s="1">
        <v>3</v>
      </c>
      <c r="X729" s="1">
        <v>0</v>
      </c>
      <c r="Y729" s="1">
        <v>0</v>
      </c>
      <c r="Z729" s="1">
        <f t="shared" si="20"/>
        <v>7.7256386326907556E-3</v>
      </c>
      <c r="AA729" s="1">
        <v>-2.537385</v>
      </c>
      <c r="AB729" s="1">
        <v>-2.6997279999999999</v>
      </c>
    </row>
    <row r="730" spans="1:28" x14ac:dyDescent="0.25">
      <c r="A730" s="1" t="s">
        <v>79</v>
      </c>
      <c r="B730" s="1">
        <v>2010</v>
      </c>
      <c r="C730" s="1">
        <v>59.8</v>
      </c>
      <c r="D730" s="1">
        <v>59.799999</v>
      </c>
      <c r="E730" s="1">
        <v>58.85</v>
      </c>
      <c r="F730" s="1">
        <v>0</v>
      </c>
      <c r="G730" s="1">
        <v>1</v>
      </c>
      <c r="H730" s="1">
        <v>0</v>
      </c>
      <c r="I730" s="1">
        <v>1</v>
      </c>
      <c r="J730" s="1"/>
      <c r="K730" s="1">
        <v>-4.2873099999999997E-2</v>
      </c>
      <c r="L730" s="1">
        <v>6732</v>
      </c>
      <c r="M730" s="1">
        <v>2702405</v>
      </c>
      <c r="N730" s="1">
        <v>0.2491114396250747</v>
      </c>
      <c r="O730">
        <v>128878.9</v>
      </c>
      <c r="P730">
        <v>1525.6</v>
      </c>
      <c r="Q730">
        <f t="shared" si="21"/>
        <v>4.7125911919197898E-2</v>
      </c>
      <c r="R730">
        <v>5799.6</v>
      </c>
      <c r="S730">
        <v>7237.3</v>
      </c>
      <c r="T730">
        <v>5308.5</v>
      </c>
      <c r="U730" s="1"/>
      <c r="V730" s="1">
        <v>1</v>
      </c>
      <c r="W730" s="1">
        <v>1</v>
      </c>
      <c r="X730" s="1">
        <v>0</v>
      </c>
      <c r="Y730" s="1">
        <v>0</v>
      </c>
      <c r="Z730" s="1">
        <f t="shared" si="20"/>
        <v>1.183746912799535E-2</v>
      </c>
      <c r="AA730" s="1">
        <v>-0.49975120000000001</v>
      </c>
      <c r="AB730" s="1">
        <v>-0.39245930000000001</v>
      </c>
    </row>
    <row r="731" spans="1:28" x14ac:dyDescent="0.25">
      <c r="A731" s="1" t="s">
        <v>80</v>
      </c>
      <c r="B731" s="1">
        <v>2010</v>
      </c>
      <c r="C731" s="1">
        <v>64.2</v>
      </c>
      <c r="D731" s="1">
        <v>64.199996999999996</v>
      </c>
      <c r="E731" s="1">
        <v>64.533330000000007</v>
      </c>
      <c r="F731" s="1">
        <v>0</v>
      </c>
      <c r="G731" s="1">
        <v>0</v>
      </c>
      <c r="H731" s="1">
        <v>0</v>
      </c>
      <c r="I731" s="1">
        <v>0</v>
      </c>
      <c r="J731" s="1"/>
      <c r="K731" s="1">
        <v>-4.3792200000000003E-2</v>
      </c>
      <c r="L731" s="1">
        <v>3423</v>
      </c>
      <c r="M731" s="1">
        <v>1316762</v>
      </c>
      <c r="N731" s="1">
        <v>0.25995586142370453</v>
      </c>
      <c r="O731">
        <v>66460.5</v>
      </c>
      <c r="P731">
        <v>662.2</v>
      </c>
      <c r="Q731">
        <f t="shared" si="21"/>
        <v>4.9969774340389531E-2</v>
      </c>
      <c r="R731">
        <v>4338.5</v>
      </c>
      <c r="S731">
        <v>6199.5</v>
      </c>
      <c r="T731">
        <v>7138.8</v>
      </c>
      <c r="U731" s="1"/>
      <c r="V731" s="1">
        <v>2</v>
      </c>
      <c r="W731" s="1">
        <v>3</v>
      </c>
      <c r="X731" s="1">
        <v>1</v>
      </c>
      <c r="Y731" s="1">
        <v>0</v>
      </c>
      <c r="Z731" s="1">
        <f t="shared" si="20"/>
        <v>9.9638130919869703E-3</v>
      </c>
      <c r="AA731" s="1">
        <v>-2.7517499999999999</v>
      </c>
      <c r="AB731" s="1">
        <v>-3.1281469999999998</v>
      </c>
    </row>
    <row r="732" spans="1:28" x14ac:dyDescent="0.25">
      <c r="A732" s="1" t="s">
        <v>81</v>
      </c>
      <c r="B732" s="1">
        <v>2010</v>
      </c>
      <c r="C732" s="1">
        <v>57.8</v>
      </c>
      <c r="D732" s="1">
        <v>57.799999</v>
      </c>
      <c r="E732" s="1">
        <v>58.216670000000001</v>
      </c>
      <c r="F732" s="1">
        <v>0</v>
      </c>
      <c r="G732" s="1">
        <v>0</v>
      </c>
      <c r="H732" s="1">
        <v>0</v>
      </c>
      <c r="I732" s="1">
        <v>0</v>
      </c>
      <c r="J732" s="1"/>
      <c r="K732" s="1">
        <v>7.3080800000000001E-2</v>
      </c>
      <c r="L732" s="1">
        <v>40754</v>
      </c>
      <c r="M732" s="1">
        <v>8799446</v>
      </c>
      <c r="N732" s="1">
        <v>0.46314279330766961</v>
      </c>
      <c r="O732">
        <v>516400.5</v>
      </c>
      <c r="P732">
        <v>6733.9</v>
      </c>
      <c r="Q732">
        <f t="shared" si="21"/>
        <v>5.7920305437410488E-2</v>
      </c>
      <c r="R732">
        <v>33257.199999999997</v>
      </c>
      <c r="S732">
        <v>39278.400000000001</v>
      </c>
      <c r="T732">
        <v>52124.2</v>
      </c>
      <c r="U732" s="1"/>
      <c r="V732" s="1">
        <v>1</v>
      </c>
      <c r="W732" s="1">
        <v>1</v>
      </c>
      <c r="X732" s="1">
        <v>1</v>
      </c>
      <c r="Y732" s="1">
        <v>1</v>
      </c>
      <c r="Z732" s="1">
        <f t="shared" si="20"/>
        <v>1.3040072579325542E-2</v>
      </c>
      <c r="AA732" s="1">
        <v>0.4663158</v>
      </c>
      <c r="AB732" s="1">
        <v>-0.56545820000000002</v>
      </c>
    </row>
    <row r="733" spans="1:28" x14ac:dyDescent="0.25">
      <c r="A733" s="1" t="s">
        <v>82</v>
      </c>
      <c r="B733" s="1">
        <v>2010</v>
      </c>
      <c r="C733" s="1">
        <v>53.9</v>
      </c>
      <c r="D733" s="1">
        <v>53.900002000000001</v>
      </c>
      <c r="E733" s="1">
        <v>54.3</v>
      </c>
      <c r="F733" s="1">
        <v>1</v>
      </c>
      <c r="G733" s="1">
        <v>0</v>
      </c>
      <c r="H733" s="1">
        <v>1</v>
      </c>
      <c r="I733" s="1">
        <v>0</v>
      </c>
      <c r="J733" s="1"/>
      <c r="K733" s="1">
        <v>-1.93493E-2</v>
      </c>
      <c r="L733" s="1">
        <v>5318</v>
      </c>
      <c r="M733" s="1">
        <v>2064552</v>
      </c>
      <c r="N733" s="1">
        <v>0.2575861494406535</v>
      </c>
      <c r="O733">
        <v>87053.8</v>
      </c>
      <c r="P733">
        <v>628.4</v>
      </c>
      <c r="Q733">
        <f t="shared" si="21"/>
        <v>4.1861575780120827E-2</v>
      </c>
      <c r="R733">
        <v>2397.3000000000002</v>
      </c>
      <c r="S733">
        <v>6056.7</v>
      </c>
      <c r="T733">
        <v>4469.8999999999996</v>
      </c>
      <c r="U733" s="1"/>
      <c r="V733" s="1">
        <v>0</v>
      </c>
      <c r="W733" s="1">
        <v>0</v>
      </c>
      <c r="X733" s="1">
        <v>0.5</v>
      </c>
      <c r="Y733" s="1">
        <v>1</v>
      </c>
      <c r="Z733" s="1">
        <f t="shared" si="20"/>
        <v>7.2185246364891587E-3</v>
      </c>
      <c r="AA733" s="1">
        <v>2.7633529999999999</v>
      </c>
      <c r="AB733" s="1">
        <v>1.795185</v>
      </c>
    </row>
    <row r="734" spans="1:28" x14ac:dyDescent="0.25">
      <c r="A734" s="1" t="s">
        <v>83</v>
      </c>
      <c r="B734" s="1">
        <v>2010</v>
      </c>
      <c r="C734" s="1">
        <v>62.5</v>
      </c>
      <c r="D734" s="1">
        <v>62.5</v>
      </c>
      <c r="E734" s="1">
        <v>63</v>
      </c>
      <c r="F734" s="1">
        <v>0</v>
      </c>
      <c r="G734" s="1">
        <v>0</v>
      </c>
      <c r="H734" s="1">
        <v>1</v>
      </c>
      <c r="I734" s="1">
        <v>0</v>
      </c>
      <c r="J734" s="1"/>
      <c r="K734" s="1">
        <v>0.20835329999999999</v>
      </c>
      <c r="L734" s="1">
        <v>161031</v>
      </c>
      <c r="M734" s="1">
        <v>19399878</v>
      </c>
      <c r="N734" s="1">
        <v>0.83006192100795684</v>
      </c>
      <c r="O734">
        <v>1267972</v>
      </c>
      <c r="P734">
        <v>32947</v>
      </c>
      <c r="Q734">
        <f t="shared" si="21"/>
        <v>6.3661482819634227E-2</v>
      </c>
      <c r="R734">
        <v>220304.1</v>
      </c>
      <c r="S734">
        <v>92801.4</v>
      </c>
      <c r="T734">
        <v>72754.100000000006</v>
      </c>
      <c r="U734" s="1"/>
      <c r="V734" s="1">
        <v>0</v>
      </c>
      <c r="W734" s="1">
        <v>0</v>
      </c>
      <c r="X734" s="1">
        <v>0</v>
      </c>
      <c r="Y734" s="1">
        <v>1</v>
      </c>
      <c r="Z734" s="1">
        <f t="shared" si="20"/>
        <v>2.5984012265255069E-2</v>
      </c>
      <c r="AA734" s="1">
        <v>4.2608170000000003</v>
      </c>
      <c r="AB734" s="1">
        <v>3.7218680000000002</v>
      </c>
    </row>
    <row r="735" spans="1:28" x14ac:dyDescent="0.25">
      <c r="A735" s="1" t="s">
        <v>84</v>
      </c>
      <c r="B735" s="1">
        <v>2010</v>
      </c>
      <c r="C735" s="1">
        <v>64</v>
      </c>
      <c r="D735" s="1">
        <v>64</v>
      </c>
      <c r="E735" s="1">
        <v>64.066670000000002</v>
      </c>
      <c r="F735" s="1">
        <v>1</v>
      </c>
      <c r="G735" s="1">
        <v>0</v>
      </c>
      <c r="H735" s="1">
        <v>0</v>
      </c>
      <c r="I735" s="1">
        <v>1</v>
      </c>
      <c r="J735" s="1"/>
      <c r="K735" s="1">
        <v>-9.2213699999999996E-2</v>
      </c>
      <c r="L735" s="1">
        <v>20706</v>
      </c>
      <c r="M735" s="1">
        <v>9574323</v>
      </c>
      <c r="N735" s="1">
        <v>0.21626594381660194</v>
      </c>
      <c r="O735">
        <v>433916.7</v>
      </c>
      <c r="P735">
        <v>3430.8</v>
      </c>
      <c r="Q735">
        <f t="shared" si="21"/>
        <v>4.4962541999053092E-2</v>
      </c>
      <c r="R735">
        <v>31935.1</v>
      </c>
      <c r="S735">
        <v>28912.799999999999</v>
      </c>
      <c r="T735">
        <v>91131.7</v>
      </c>
      <c r="U735" s="1"/>
      <c r="V735" s="1">
        <v>1</v>
      </c>
      <c r="W735" s="1">
        <v>1</v>
      </c>
      <c r="X735" s="1">
        <v>0</v>
      </c>
      <c r="Y735" s="1">
        <v>0</v>
      </c>
      <c r="Z735" s="1">
        <f t="shared" si="20"/>
        <v>7.9065866789639581E-3</v>
      </c>
      <c r="AA735" s="1">
        <v>-0.43107990000000002</v>
      </c>
      <c r="AB735" s="1">
        <v>-0.4289309</v>
      </c>
    </row>
    <row r="736" spans="1:28" x14ac:dyDescent="0.25">
      <c r="A736" s="1" t="s">
        <v>85</v>
      </c>
      <c r="B736" s="1">
        <v>2010</v>
      </c>
      <c r="C736" s="1">
        <v>71.099999999999994</v>
      </c>
      <c r="D736" s="1">
        <v>71.099997999999999</v>
      </c>
      <c r="E736" s="1">
        <v>69.966669999999993</v>
      </c>
      <c r="F736" s="1">
        <v>0</v>
      </c>
      <c r="G736" s="1">
        <v>1</v>
      </c>
      <c r="H736" s="1">
        <v>0</v>
      </c>
      <c r="I736" s="1">
        <v>1</v>
      </c>
      <c r="J736" s="1"/>
      <c r="K736" s="1">
        <v>-9.7879599999999997E-2</v>
      </c>
      <c r="L736" s="1">
        <v>1448</v>
      </c>
      <c r="M736" s="1">
        <v>674715</v>
      </c>
      <c r="N736" s="1">
        <v>0.21460913126282949</v>
      </c>
      <c r="O736">
        <v>37974.9</v>
      </c>
      <c r="P736">
        <v>165.3</v>
      </c>
      <c r="Q736">
        <f t="shared" si="21"/>
        <v>5.6037882661568214E-2</v>
      </c>
      <c r="R736">
        <v>1900.4</v>
      </c>
      <c r="S736">
        <v>2966.5</v>
      </c>
      <c r="T736">
        <v>2686.8</v>
      </c>
      <c r="U736" s="1"/>
      <c r="V736" s="1">
        <v>1</v>
      </c>
      <c r="W736" s="1">
        <v>1</v>
      </c>
      <c r="X736" s="1">
        <v>1</v>
      </c>
      <c r="Y736" s="1">
        <v>0</v>
      </c>
      <c r="Z736" s="1">
        <f t="shared" si="20"/>
        <v>4.3528751886114251E-3</v>
      </c>
      <c r="AA736" s="1">
        <v>-2.382463</v>
      </c>
      <c r="AB736" s="1">
        <v>-2.4442759999999999</v>
      </c>
    </row>
    <row r="737" spans="1:28" x14ac:dyDescent="0.25">
      <c r="A737" s="1" t="s">
        <v>86</v>
      </c>
      <c r="B737" s="1">
        <v>2010</v>
      </c>
      <c r="C737" s="1">
        <v>59.7</v>
      </c>
      <c r="D737" s="1">
        <v>59.700001</v>
      </c>
      <c r="E737" s="1">
        <v>60.15</v>
      </c>
      <c r="F737" s="1">
        <v>1</v>
      </c>
      <c r="G737" s="1">
        <v>0</v>
      </c>
      <c r="H737" s="1">
        <v>1</v>
      </c>
      <c r="I737" s="1">
        <v>0</v>
      </c>
      <c r="J737" s="1"/>
      <c r="K737" s="1">
        <v>-3.8456299999999999E-2</v>
      </c>
      <c r="L737" s="1">
        <v>38118</v>
      </c>
      <c r="M737" s="1">
        <v>11539336</v>
      </c>
      <c r="N737" s="1">
        <v>0.33033096531724182</v>
      </c>
      <c r="O737">
        <v>520300.6</v>
      </c>
      <c r="P737">
        <v>5141.6000000000004</v>
      </c>
      <c r="Q737">
        <f t="shared" si="21"/>
        <v>4.4643729933854077E-2</v>
      </c>
      <c r="R737">
        <v>39806.199999999997</v>
      </c>
      <c r="S737">
        <v>46080.4</v>
      </c>
      <c r="T737">
        <v>89015.5</v>
      </c>
      <c r="U737" s="1"/>
      <c r="V737" s="1">
        <v>1</v>
      </c>
      <c r="W737" s="1">
        <v>1</v>
      </c>
      <c r="X737" s="1">
        <v>1</v>
      </c>
      <c r="Y737" s="1">
        <v>0</v>
      </c>
      <c r="Z737" s="1">
        <f t="shared" si="20"/>
        <v>9.8819797632368686E-3</v>
      </c>
      <c r="AA737" s="1">
        <v>0.53572450000000005</v>
      </c>
      <c r="AB737" s="1">
        <v>0.3050793</v>
      </c>
    </row>
    <row r="738" spans="1:28" x14ac:dyDescent="0.25">
      <c r="A738" s="1" t="s">
        <v>87</v>
      </c>
      <c r="B738" s="1">
        <v>2010</v>
      </c>
      <c r="C738" s="1">
        <v>59</v>
      </c>
      <c r="D738" s="1">
        <v>59</v>
      </c>
      <c r="E738" s="1">
        <v>59.2</v>
      </c>
      <c r="F738" s="1">
        <v>0</v>
      </c>
      <c r="G738" s="1">
        <v>0.1</v>
      </c>
      <c r="H738" s="1">
        <v>0</v>
      </c>
      <c r="I738" s="1">
        <v>1</v>
      </c>
      <c r="J738" s="1"/>
      <c r="K738" s="1">
        <v>2.6243599999999999E-2</v>
      </c>
      <c r="L738" s="1">
        <v>11704</v>
      </c>
      <c r="M738" s="1">
        <v>3759944</v>
      </c>
      <c r="N738" s="1">
        <v>0.31128123184813389</v>
      </c>
      <c r="O738">
        <v>159534.9</v>
      </c>
      <c r="P738">
        <v>1619.2</v>
      </c>
      <c r="Q738">
        <f t="shared" si="21"/>
        <v>4.1999481907177338E-2</v>
      </c>
      <c r="R738">
        <v>5997.4</v>
      </c>
      <c r="S738">
        <v>11318.7</v>
      </c>
      <c r="T738">
        <v>15716.4</v>
      </c>
      <c r="U738" s="1"/>
      <c r="V738" s="1">
        <v>1</v>
      </c>
      <c r="W738" s="1">
        <v>1</v>
      </c>
      <c r="X738" s="1">
        <v>0.5</v>
      </c>
      <c r="Y738" s="1">
        <v>0</v>
      </c>
      <c r="Z738" s="1">
        <f t="shared" si="20"/>
        <v>1.0149503337514238E-2</v>
      </c>
      <c r="AA738" s="1">
        <v>-0.71022739999999995</v>
      </c>
      <c r="AB738" s="1">
        <v>-0.65732040000000003</v>
      </c>
    </row>
    <row r="739" spans="1:28" x14ac:dyDescent="0.25">
      <c r="A739" s="1" t="s">
        <v>88</v>
      </c>
      <c r="B739" s="1">
        <v>2010</v>
      </c>
      <c r="C739" s="1">
        <v>63</v>
      </c>
      <c r="D739" s="1">
        <v>63</v>
      </c>
      <c r="E739" s="1">
        <v>63.333329999999997</v>
      </c>
      <c r="F739" s="1">
        <v>0</v>
      </c>
      <c r="G739" s="1">
        <v>1</v>
      </c>
      <c r="H739" s="1">
        <v>0</v>
      </c>
      <c r="I739" s="1">
        <v>1</v>
      </c>
      <c r="J739" s="1"/>
      <c r="K739" s="1">
        <v>1.7387900000000001E-2</v>
      </c>
      <c r="L739" s="1">
        <v>12065</v>
      </c>
      <c r="M739" s="1">
        <v>3837491</v>
      </c>
      <c r="N739" s="1">
        <v>0.31439813148747447</v>
      </c>
      <c r="O739">
        <v>169013.8</v>
      </c>
      <c r="P739">
        <v>1799.7</v>
      </c>
      <c r="Q739">
        <f t="shared" si="21"/>
        <v>4.3573809033037467E-2</v>
      </c>
      <c r="R739">
        <v>7472.2</v>
      </c>
      <c r="S739">
        <v>14310.6</v>
      </c>
      <c r="T739">
        <v>25464.6</v>
      </c>
      <c r="U739" s="1"/>
      <c r="V739" s="1">
        <v>0</v>
      </c>
      <c r="W739" s="1">
        <v>1</v>
      </c>
      <c r="X739" s="1">
        <v>0.5</v>
      </c>
      <c r="Y739" s="1">
        <v>0</v>
      </c>
      <c r="Z739" s="1">
        <f t="shared" si="20"/>
        <v>1.0648242924542257E-2</v>
      </c>
      <c r="AA739" s="1">
        <v>-0.51474430000000004</v>
      </c>
      <c r="AB739" s="1">
        <v>-0.30145810000000001</v>
      </c>
    </row>
    <row r="740" spans="1:28" x14ac:dyDescent="0.25">
      <c r="A740" s="1" t="s">
        <v>89</v>
      </c>
      <c r="B740" s="1">
        <v>2010</v>
      </c>
      <c r="C740" s="1">
        <v>56.6</v>
      </c>
      <c r="D740" s="1">
        <v>56.599997999999999</v>
      </c>
      <c r="E740" s="1">
        <v>56.75</v>
      </c>
      <c r="F740" s="1">
        <v>1</v>
      </c>
      <c r="G740" s="1">
        <v>0</v>
      </c>
      <c r="H740" s="1">
        <v>1</v>
      </c>
      <c r="I740" s="1">
        <v>0</v>
      </c>
      <c r="J740" s="1"/>
      <c r="K740" s="1">
        <v>-3.7370800000000003E-2</v>
      </c>
      <c r="L740" s="1">
        <v>48492</v>
      </c>
      <c r="M740" s="1">
        <v>12711160</v>
      </c>
      <c r="N740" s="1">
        <v>0.38149153971785421</v>
      </c>
      <c r="O740">
        <v>622140</v>
      </c>
      <c r="P740">
        <v>10548.9</v>
      </c>
      <c r="Q740">
        <f t="shared" si="21"/>
        <v>4.8114499384792571E-2</v>
      </c>
      <c r="R740">
        <v>37617.1</v>
      </c>
      <c r="S740">
        <v>59379.7</v>
      </c>
      <c r="T740">
        <v>77744.5</v>
      </c>
      <c r="U740" s="1"/>
      <c r="V740" s="1">
        <v>0</v>
      </c>
      <c r="W740" s="1">
        <v>0</v>
      </c>
      <c r="X740" s="1">
        <v>0</v>
      </c>
      <c r="Y740" s="1">
        <v>0</v>
      </c>
      <c r="Z740" s="1">
        <f t="shared" si="20"/>
        <v>1.6955829877519528E-2</v>
      </c>
      <c r="AA740" s="1">
        <v>2.6759900000000001</v>
      </c>
      <c r="AB740" s="1">
        <v>2.8650519999999999</v>
      </c>
    </row>
    <row r="741" spans="1:28" x14ac:dyDescent="0.25">
      <c r="A741" s="1" t="s">
        <v>90</v>
      </c>
      <c r="B741" s="1">
        <v>2010</v>
      </c>
      <c r="C741" s="1">
        <v>55.2</v>
      </c>
      <c r="D741" s="1">
        <v>55.200001</v>
      </c>
      <c r="E741" s="1">
        <v>56.466670000000001</v>
      </c>
      <c r="F741" s="1">
        <v>0</v>
      </c>
      <c r="G741" s="1">
        <v>0</v>
      </c>
      <c r="H741" s="1">
        <v>0</v>
      </c>
      <c r="I741" s="1">
        <v>0</v>
      </c>
      <c r="J741" s="1"/>
      <c r="K741" s="1">
        <v>9.1930700000000004E-2</v>
      </c>
      <c r="L741" s="1">
        <v>4114</v>
      </c>
      <c r="M741" s="1">
        <v>1053959</v>
      </c>
      <c r="N741" s="1">
        <v>0.39033776456199909</v>
      </c>
      <c r="O741">
        <v>51364.7</v>
      </c>
      <c r="P741">
        <v>735</v>
      </c>
      <c r="Q741">
        <f t="shared" si="21"/>
        <v>4.8037637137687515E-2</v>
      </c>
      <c r="R741">
        <v>4066.6</v>
      </c>
      <c r="S741">
        <v>5388.7</v>
      </c>
      <c r="T741">
        <v>4176.2</v>
      </c>
      <c r="U741" s="1"/>
      <c r="V741" s="1">
        <v>0</v>
      </c>
      <c r="W741" s="1">
        <v>0</v>
      </c>
      <c r="X741" s="1">
        <v>0</v>
      </c>
      <c r="Y741" s="1">
        <v>0</v>
      </c>
      <c r="Z741" s="1">
        <f t="shared" si="20"/>
        <v>1.4309438193934746E-2</v>
      </c>
      <c r="AA741" s="1">
        <v>1.088306</v>
      </c>
      <c r="AB741" s="1">
        <v>1.50125</v>
      </c>
    </row>
    <row r="742" spans="1:28" x14ac:dyDescent="0.25">
      <c r="A742" s="1" t="s">
        <v>91</v>
      </c>
      <c r="B742" s="1">
        <v>2010</v>
      </c>
      <c r="C742" s="1">
        <v>55.1</v>
      </c>
      <c r="D742" s="1">
        <v>55.099997999999999</v>
      </c>
      <c r="E742" s="1">
        <v>55.2</v>
      </c>
      <c r="F742" s="1">
        <v>0</v>
      </c>
      <c r="G742" s="1">
        <v>0</v>
      </c>
      <c r="H742" s="1">
        <v>0</v>
      </c>
      <c r="I742" s="1">
        <v>0</v>
      </c>
      <c r="J742" s="1"/>
      <c r="K742" s="1">
        <v>-6.1271100000000002E-2</v>
      </c>
      <c r="L742" s="1">
        <v>9384</v>
      </c>
      <c r="M742" s="1">
        <v>4635649</v>
      </c>
      <c r="N742" s="1">
        <v>0.20243120218981203</v>
      </c>
      <c r="O742">
        <v>170151.9</v>
      </c>
      <c r="P742">
        <v>1804.7</v>
      </c>
      <c r="Q742">
        <f t="shared" si="21"/>
        <v>3.6315778006488407E-2</v>
      </c>
      <c r="R742">
        <v>8123</v>
      </c>
      <c r="S742">
        <v>11224.3</v>
      </c>
      <c r="T742">
        <v>27582.5</v>
      </c>
      <c r="U742" s="1"/>
      <c r="V742" s="1">
        <v>0</v>
      </c>
      <c r="W742" s="1">
        <v>1</v>
      </c>
      <c r="X742" s="1">
        <v>1</v>
      </c>
      <c r="Y742" s="1">
        <v>0</v>
      </c>
      <c r="Z742" s="1">
        <f t="shared" si="20"/>
        <v>1.0606405217925866E-2</v>
      </c>
      <c r="AA742" s="1">
        <v>-0.74631639999999999</v>
      </c>
      <c r="AB742" s="1">
        <v>-0.71205490000000005</v>
      </c>
    </row>
    <row r="743" spans="1:28" x14ac:dyDescent="0.25">
      <c r="A743" s="1" t="s">
        <v>92</v>
      </c>
      <c r="B743" s="1">
        <v>2010</v>
      </c>
      <c r="C743" s="1">
        <v>65.599999999999994</v>
      </c>
      <c r="D743" s="1">
        <v>65.599997999999999</v>
      </c>
      <c r="E743" s="1">
        <v>66.266660000000002</v>
      </c>
      <c r="F743" s="1">
        <v>0</v>
      </c>
      <c r="G743" s="1">
        <v>0.1</v>
      </c>
      <c r="H743" s="1">
        <v>0</v>
      </c>
      <c r="I743" s="1">
        <v>1</v>
      </c>
      <c r="J743" s="1"/>
      <c r="K743" s="1">
        <v>-6.7415600000000006E-2</v>
      </c>
      <c r="L743" s="1">
        <v>1880</v>
      </c>
      <c r="M743" s="1">
        <v>816166</v>
      </c>
      <c r="N743" s="1">
        <v>0.23034529740273424</v>
      </c>
      <c r="O743">
        <v>40367.300000000003</v>
      </c>
      <c r="P743">
        <v>203.2</v>
      </c>
      <c r="Q743">
        <f t="shared" si="21"/>
        <v>4.9210699784112556E-2</v>
      </c>
      <c r="R743">
        <v>6101</v>
      </c>
      <c r="S743">
        <v>3549.5</v>
      </c>
      <c r="T743">
        <v>3417.3</v>
      </c>
      <c r="U743" s="1"/>
      <c r="V743" s="1">
        <v>0</v>
      </c>
      <c r="W743" s="1">
        <v>1</v>
      </c>
      <c r="X743" s="1">
        <v>1</v>
      </c>
      <c r="Y743" s="1">
        <v>0</v>
      </c>
      <c r="Z743" s="1">
        <f t="shared" si="20"/>
        <v>5.0337773395793123E-3</v>
      </c>
      <c r="AA743" s="1">
        <v>-1.7013160000000001</v>
      </c>
      <c r="AB743" s="1">
        <v>-1.626571</v>
      </c>
    </row>
    <row r="744" spans="1:28" x14ac:dyDescent="0.25">
      <c r="A744" s="1" t="s">
        <v>93</v>
      </c>
      <c r="B744" s="1">
        <v>2010</v>
      </c>
      <c r="C744" s="1">
        <v>63.7</v>
      </c>
      <c r="D744" s="1">
        <v>63.700001</v>
      </c>
      <c r="E744" s="1">
        <v>63.466670000000001</v>
      </c>
      <c r="F744" s="1">
        <v>0</v>
      </c>
      <c r="G744" s="1">
        <v>0.1</v>
      </c>
      <c r="H744" s="1">
        <v>0.5</v>
      </c>
      <c r="I744" s="1">
        <v>0.5</v>
      </c>
      <c r="J744" s="1"/>
      <c r="K744" s="1">
        <v>-6.7661100000000002E-2</v>
      </c>
      <c r="L744" s="1">
        <v>16630</v>
      </c>
      <c r="M744" s="1">
        <v>6355311</v>
      </c>
      <c r="N744" s="1">
        <v>0.26167090800119774</v>
      </c>
      <c r="O744">
        <v>266473.5</v>
      </c>
      <c r="P744">
        <v>2348.8000000000002</v>
      </c>
      <c r="Q744">
        <f t="shared" si="21"/>
        <v>4.1559681343682472E-2</v>
      </c>
      <c r="R744">
        <v>13273.5</v>
      </c>
      <c r="S744">
        <v>28052.7</v>
      </c>
      <c r="T744">
        <v>39499.1</v>
      </c>
      <c r="U744" s="1"/>
      <c r="V744" s="1">
        <v>0</v>
      </c>
      <c r="W744" s="1">
        <v>1</v>
      </c>
      <c r="X744" s="1">
        <v>1</v>
      </c>
      <c r="Y744" s="1">
        <v>0</v>
      </c>
      <c r="Z744" s="1">
        <f t="shared" si="20"/>
        <v>8.8143849200764818E-3</v>
      </c>
      <c r="AA744" s="1">
        <v>-0.74738450000000001</v>
      </c>
      <c r="AB744" s="1">
        <v>-0.71031</v>
      </c>
    </row>
    <row r="745" spans="1:28" x14ac:dyDescent="0.25">
      <c r="A745" s="1" t="s">
        <v>94</v>
      </c>
      <c r="B745" s="1">
        <v>2010</v>
      </c>
      <c r="C745" s="1">
        <v>56.3</v>
      </c>
      <c r="D745" s="1">
        <v>56.299999</v>
      </c>
      <c r="E745" s="1">
        <v>56.533329999999999</v>
      </c>
      <c r="F745" s="1">
        <v>1</v>
      </c>
      <c r="G745" s="1">
        <v>0</v>
      </c>
      <c r="H745" s="1">
        <v>1</v>
      </c>
      <c r="I745" s="1">
        <v>0</v>
      </c>
      <c r="J745" s="1"/>
      <c r="K745" s="1">
        <v>-5.1663000000000001E-2</v>
      </c>
      <c r="L745" s="1">
        <v>78844</v>
      </c>
      <c r="M745" s="1">
        <v>25241971</v>
      </c>
      <c r="N745" s="1">
        <v>0.31235278734770749</v>
      </c>
      <c r="O745">
        <v>1301808.3</v>
      </c>
      <c r="P745">
        <v>15429.2</v>
      </c>
      <c r="Q745">
        <f t="shared" si="21"/>
        <v>5.0961911809501728E-2</v>
      </c>
      <c r="R745">
        <v>62288.800000000003</v>
      </c>
      <c r="S745">
        <v>78598.399999999994</v>
      </c>
      <c r="T745">
        <v>206040.4</v>
      </c>
      <c r="U745" s="1"/>
      <c r="V745" s="1">
        <v>1</v>
      </c>
      <c r="W745" s="1">
        <v>1</v>
      </c>
      <c r="X745" s="1">
        <v>1</v>
      </c>
      <c r="Y745" s="1">
        <v>0.5</v>
      </c>
      <c r="Z745" s="1">
        <f t="shared" si="20"/>
        <v>1.1852129073074738E-2</v>
      </c>
      <c r="AA745" s="1">
        <v>1.3207040000000001</v>
      </c>
      <c r="AB745" s="1">
        <v>0.5552106</v>
      </c>
    </row>
    <row r="746" spans="1:28" x14ac:dyDescent="0.25">
      <c r="A746" s="1" t="s">
        <v>95</v>
      </c>
      <c r="B746" s="1">
        <v>2010</v>
      </c>
      <c r="C746" s="1">
        <v>67.8</v>
      </c>
      <c r="D746" s="1">
        <v>67.800003000000004</v>
      </c>
      <c r="E746" s="1">
        <v>68.25</v>
      </c>
      <c r="F746" s="1">
        <v>0</v>
      </c>
      <c r="G746" s="1">
        <v>0.1</v>
      </c>
      <c r="H746" s="1">
        <v>0</v>
      </c>
      <c r="I746" s="1">
        <v>0.1</v>
      </c>
      <c r="J746" s="1"/>
      <c r="K746" s="1">
        <v>-4.3700099999999999E-2</v>
      </c>
      <c r="L746" s="1">
        <v>6552</v>
      </c>
      <c r="M746" s="1">
        <v>2775332</v>
      </c>
      <c r="N746" s="1">
        <v>0.23607986359830105</v>
      </c>
      <c r="O746">
        <v>123476.3</v>
      </c>
      <c r="P746">
        <v>1022.5</v>
      </c>
      <c r="Q746">
        <f t="shared" si="21"/>
        <v>4.4122216729385891E-2</v>
      </c>
      <c r="R746">
        <v>8478.9</v>
      </c>
      <c r="S746">
        <v>6994.5</v>
      </c>
      <c r="T746">
        <v>18834.099999999999</v>
      </c>
      <c r="U746" s="1"/>
      <c r="V746" s="1">
        <v>0</v>
      </c>
      <c r="W746" s="1">
        <v>1</v>
      </c>
      <c r="X746" s="1">
        <v>1</v>
      </c>
      <c r="Y746" s="1">
        <v>0</v>
      </c>
      <c r="Z746" s="1">
        <f t="shared" si="20"/>
        <v>8.280941362836431E-3</v>
      </c>
      <c r="AA746" s="1">
        <v>-1.4322600000000001</v>
      </c>
      <c r="AB746" s="1">
        <v>-1.320473</v>
      </c>
    </row>
    <row r="747" spans="1:28" x14ac:dyDescent="0.25">
      <c r="A747" s="1" t="s">
        <v>96</v>
      </c>
      <c r="B747" s="1">
        <v>2010</v>
      </c>
      <c r="C747" s="1">
        <v>61.6</v>
      </c>
      <c r="D747" s="1">
        <v>61.599997999999999</v>
      </c>
      <c r="E747" s="1">
        <v>63.516669999999998</v>
      </c>
      <c r="F747" s="1">
        <v>0</v>
      </c>
      <c r="G747" s="1">
        <v>0</v>
      </c>
      <c r="H747" s="1">
        <v>0</v>
      </c>
      <c r="I747" s="1">
        <v>0</v>
      </c>
      <c r="J747" s="1"/>
      <c r="K747" s="1">
        <v>8.1393800000000002E-2</v>
      </c>
      <c r="L747" s="1">
        <v>2263</v>
      </c>
      <c r="M747" s="1">
        <v>625879</v>
      </c>
      <c r="N747" s="1">
        <v>0.36157148586228327</v>
      </c>
      <c r="O747">
        <v>28116.1</v>
      </c>
      <c r="P747">
        <v>316.7</v>
      </c>
      <c r="Q747">
        <f t="shared" si="21"/>
        <v>4.4416572532390446E-2</v>
      </c>
      <c r="R747">
        <v>1336.8</v>
      </c>
      <c r="S747">
        <v>2828.1</v>
      </c>
      <c r="T747">
        <v>3113.1</v>
      </c>
      <c r="U747" s="1"/>
      <c r="V747" s="1">
        <v>0</v>
      </c>
      <c r="W747" s="1">
        <v>0</v>
      </c>
      <c r="X747" s="1">
        <v>0</v>
      </c>
      <c r="Y747" s="1">
        <v>0</v>
      </c>
      <c r="Z747" s="1">
        <f t="shared" si="20"/>
        <v>1.1264008877475895E-2</v>
      </c>
      <c r="AA747" s="1">
        <v>0.49867329999999999</v>
      </c>
      <c r="AB747" s="1">
        <v>0.93569979999999997</v>
      </c>
    </row>
    <row r="748" spans="1:28" x14ac:dyDescent="0.25">
      <c r="A748" s="1" t="s">
        <v>97</v>
      </c>
      <c r="B748" s="1">
        <v>2010</v>
      </c>
      <c r="C748" s="1">
        <v>68.099999999999994</v>
      </c>
      <c r="D748" s="1">
        <v>68.099997999999999</v>
      </c>
      <c r="E748" s="1">
        <v>68.5</v>
      </c>
      <c r="F748" s="1">
        <v>0</v>
      </c>
      <c r="G748" s="1">
        <v>0</v>
      </c>
      <c r="H748" s="1">
        <v>0</v>
      </c>
      <c r="I748" s="1">
        <v>0</v>
      </c>
      <c r="J748" s="1"/>
      <c r="K748" s="1">
        <v>-3.4370100000000001E-2</v>
      </c>
      <c r="L748" s="1">
        <v>23936</v>
      </c>
      <c r="M748" s="1">
        <v>8023699</v>
      </c>
      <c r="N748" s="1">
        <v>0.29831627532388744</v>
      </c>
      <c r="O748">
        <v>437964.5</v>
      </c>
      <c r="P748">
        <v>4733.7</v>
      </c>
      <c r="Q748">
        <f t="shared" si="21"/>
        <v>5.399389982101771E-2</v>
      </c>
      <c r="R748">
        <v>19500.7</v>
      </c>
      <c r="S748">
        <v>25940.2</v>
      </c>
      <c r="T748">
        <v>42156.3</v>
      </c>
      <c r="U748" s="1"/>
      <c r="V748" s="1">
        <v>0</v>
      </c>
      <c r="W748" s="1">
        <v>0</v>
      </c>
      <c r="X748" s="1">
        <v>0</v>
      </c>
      <c r="Y748" s="1">
        <v>0</v>
      </c>
      <c r="Z748" s="1">
        <f t="shared" si="20"/>
        <v>1.0808410270695455E-2</v>
      </c>
      <c r="AA748" s="1">
        <v>-0.15680440000000001</v>
      </c>
      <c r="AB748" s="1">
        <v>0.2443282</v>
      </c>
    </row>
    <row r="749" spans="1:28" x14ac:dyDescent="0.25">
      <c r="A749" s="1" t="s">
        <v>98</v>
      </c>
      <c r="B749" s="1">
        <v>2010</v>
      </c>
      <c r="C749" s="1">
        <v>61.6</v>
      </c>
      <c r="D749" s="1">
        <v>61.599997999999999</v>
      </c>
      <c r="E749" s="1">
        <v>62.216670000000001</v>
      </c>
      <c r="F749" s="1">
        <v>0</v>
      </c>
      <c r="G749" s="1">
        <v>1</v>
      </c>
      <c r="H749" s="1">
        <v>0</v>
      </c>
      <c r="I749" s="1">
        <v>1</v>
      </c>
      <c r="J749" s="1"/>
      <c r="K749" s="1">
        <v>1.6076500000000001E-2</v>
      </c>
      <c r="L749" s="1">
        <v>23503</v>
      </c>
      <c r="M749" s="1">
        <v>6742830</v>
      </c>
      <c r="N749" s="1">
        <v>0.34856284379110847</v>
      </c>
      <c r="O749">
        <v>381512.8</v>
      </c>
      <c r="P749">
        <v>4247.5</v>
      </c>
      <c r="Q749">
        <f t="shared" si="21"/>
        <v>5.5950587512958207E-2</v>
      </c>
      <c r="R749">
        <v>15099.2</v>
      </c>
      <c r="S749">
        <v>24346.400000000001</v>
      </c>
      <c r="T749">
        <v>54832</v>
      </c>
      <c r="U749" s="1"/>
      <c r="V749" s="1">
        <v>0</v>
      </c>
      <c r="W749" s="1">
        <v>0</v>
      </c>
      <c r="X749" s="1">
        <v>0</v>
      </c>
      <c r="Y749" s="1">
        <v>0</v>
      </c>
      <c r="Z749" s="1">
        <f t="shared" si="20"/>
        <v>1.1133309288705385E-2</v>
      </c>
      <c r="AA749" s="1">
        <v>0.31393759999999998</v>
      </c>
      <c r="AB749" s="1">
        <v>0.70700969999999996</v>
      </c>
    </row>
    <row r="750" spans="1:28" x14ac:dyDescent="0.25">
      <c r="A750" s="1" t="s">
        <v>99</v>
      </c>
      <c r="B750" s="1">
        <v>2010</v>
      </c>
      <c r="C750" s="1">
        <v>35.1</v>
      </c>
      <c r="D750" s="1">
        <v>35.099997999999999</v>
      </c>
      <c r="E750" s="1">
        <v>37.933329999999998</v>
      </c>
      <c r="F750" s="1">
        <v>1</v>
      </c>
      <c r="G750" s="1">
        <v>0</v>
      </c>
      <c r="H750" s="1">
        <v>1</v>
      </c>
      <c r="I750" s="1">
        <v>0</v>
      </c>
      <c r="J750" s="1"/>
      <c r="K750" s="1">
        <v>-8.6399000000000007E-3</v>
      </c>
      <c r="L750" s="1">
        <v>4753</v>
      </c>
      <c r="M750" s="1">
        <v>1854239</v>
      </c>
      <c r="N750" s="1">
        <v>0.25633157322222216</v>
      </c>
      <c r="O750">
        <v>68474</v>
      </c>
      <c r="P750">
        <v>901.6</v>
      </c>
      <c r="Q750">
        <f t="shared" si="21"/>
        <v>3.6442119920894765E-2</v>
      </c>
      <c r="R750">
        <v>2287.6</v>
      </c>
      <c r="S750">
        <v>6430.4</v>
      </c>
      <c r="T750">
        <v>6904</v>
      </c>
      <c r="U750" s="1"/>
      <c r="V750" s="1">
        <v>0</v>
      </c>
      <c r="W750" s="1">
        <v>0</v>
      </c>
      <c r="X750" s="1">
        <v>0</v>
      </c>
      <c r="Y750" s="1">
        <v>1</v>
      </c>
      <c r="Z750" s="1">
        <f t="shared" si="20"/>
        <v>1.3167041504804744E-2</v>
      </c>
      <c r="AA750" s="1">
        <v>4.2882730000000002</v>
      </c>
      <c r="AB750" s="1">
        <v>3.3402880000000001</v>
      </c>
    </row>
    <row r="751" spans="1:28" x14ac:dyDescent="0.25">
      <c r="A751" s="1" t="s">
        <v>100</v>
      </c>
      <c r="B751" s="1">
        <v>2010</v>
      </c>
      <c r="C751" s="1">
        <v>62.8</v>
      </c>
      <c r="D751" s="1">
        <v>62.799999</v>
      </c>
      <c r="E751" s="1">
        <v>63.566670000000002</v>
      </c>
      <c r="F751" s="1">
        <v>0</v>
      </c>
      <c r="G751" s="1">
        <v>1</v>
      </c>
      <c r="H751" s="1">
        <v>0</v>
      </c>
      <c r="I751" s="1">
        <v>1</v>
      </c>
      <c r="J751" s="1"/>
      <c r="K751" s="1">
        <v>-5.4779399999999999E-2</v>
      </c>
      <c r="L751" s="1">
        <v>15252</v>
      </c>
      <c r="M751" s="1">
        <v>5690475</v>
      </c>
      <c r="N751" s="1">
        <v>0.26802683431523733</v>
      </c>
      <c r="O751">
        <v>265116.5</v>
      </c>
      <c r="P751">
        <v>2487.4</v>
      </c>
      <c r="Q751">
        <f t="shared" si="21"/>
        <v>4.6152403797574015E-2</v>
      </c>
      <c r="R751">
        <v>18711.8</v>
      </c>
      <c r="S751">
        <v>23218.2</v>
      </c>
      <c r="T751">
        <v>49725.1</v>
      </c>
      <c r="U751" s="1"/>
      <c r="V751" s="1">
        <v>0</v>
      </c>
      <c r="W751" s="1">
        <v>0</v>
      </c>
      <c r="X751" s="1">
        <v>0</v>
      </c>
      <c r="Y751" s="1">
        <v>0</v>
      </c>
      <c r="Z751" s="1">
        <f t="shared" si="20"/>
        <v>9.3822904270386802E-3</v>
      </c>
      <c r="AA751" s="1">
        <v>-0.13752629999999999</v>
      </c>
      <c r="AB751" s="1">
        <v>0.2179663</v>
      </c>
    </row>
    <row r="752" spans="1:28" x14ac:dyDescent="0.25">
      <c r="A752" s="1" t="s">
        <v>101</v>
      </c>
      <c r="B752" s="1">
        <v>2010</v>
      </c>
      <c r="C752" s="1">
        <v>64.5</v>
      </c>
      <c r="D752" s="1">
        <v>64.5</v>
      </c>
      <c r="E752" s="1">
        <v>65.45</v>
      </c>
      <c r="F752" s="1">
        <v>0</v>
      </c>
      <c r="G752" s="1">
        <v>0.1</v>
      </c>
      <c r="H752" s="1">
        <v>0</v>
      </c>
      <c r="I752" s="1">
        <v>0.1</v>
      </c>
      <c r="J752" s="1"/>
      <c r="K752" s="1">
        <v>-5.2226500000000002E-2</v>
      </c>
      <c r="L752" s="1">
        <v>1658</v>
      </c>
      <c r="M752" s="1">
        <v>564487</v>
      </c>
      <c r="N752" s="1">
        <v>0.29371801299232753</v>
      </c>
      <c r="O752">
        <v>39842.9</v>
      </c>
      <c r="P752">
        <v>177</v>
      </c>
      <c r="Q752">
        <f t="shared" si="21"/>
        <v>7.0268934448446119E-2</v>
      </c>
      <c r="R752">
        <v>869.8</v>
      </c>
      <c r="S752">
        <v>1508.3</v>
      </c>
      <c r="T752">
        <v>2265.6</v>
      </c>
      <c r="U752" s="1"/>
      <c r="V752" s="1">
        <v>0</v>
      </c>
      <c r="W752" s="1">
        <v>0</v>
      </c>
      <c r="X752" s="1">
        <v>1</v>
      </c>
      <c r="Y752" s="1">
        <v>0</v>
      </c>
      <c r="Z752" s="1">
        <f t="shared" si="20"/>
        <v>4.4424477133943562E-3</v>
      </c>
      <c r="AA752" s="1">
        <v>-1.2146380000000001</v>
      </c>
      <c r="AB752" s="1">
        <v>-1.0413019999999999</v>
      </c>
    </row>
    <row r="753" spans="1:28" x14ac:dyDescent="0.25">
      <c r="A753" s="1" t="s">
        <v>52</v>
      </c>
      <c r="B753" s="1">
        <v>2011</v>
      </c>
      <c r="C753" s="1"/>
      <c r="D753" s="1">
        <v>49.15</v>
      </c>
      <c r="E753" s="1">
        <v>49.15</v>
      </c>
      <c r="F753" s="1">
        <v>1</v>
      </c>
      <c r="G753" s="1">
        <v>0</v>
      </c>
      <c r="H753" s="1">
        <v>1</v>
      </c>
      <c r="I753" s="1">
        <v>0</v>
      </c>
      <c r="J753" s="1"/>
      <c r="K753" s="1">
        <v>1.94783E-2</v>
      </c>
      <c r="L753" s="1">
        <v>14135</v>
      </c>
      <c r="M753" s="1">
        <v>4799069</v>
      </c>
      <c r="N753" s="1">
        <v>0.29453629443544155</v>
      </c>
      <c r="O753">
        <v>185666.9</v>
      </c>
      <c r="P753">
        <v>2217.6</v>
      </c>
      <c r="Q753">
        <f t="shared" si="21"/>
        <v>3.8226018421489663E-2</v>
      </c>
      <c r="R753">
        <v>9116.7000000000007</v>
      </c>
      <c r="S753">
        <v>13301.7</v>
      </c>
      <c r="T753">
        <v>32158.2</v>
      </c>
      <c r="U753" s="1"/>
      <c r="V753" s="1">
        <v>1</v>
      </c>
      <c r="W753" s="1">
        <v>1</v>
      </c>
      <c r="X753" s="1">
        <v>0</v>
      </c>
      <c r="Y753" s="1">
        <v>0</v>
      </c>
      <c r="Z753" s="1">
        <f t="shared" si="20"/>
        <v>1.1943970626966897E-2</v>
      </c>
      <c r="AA753" s="1">
        <v>1.972691</v>
      </c>
      <c r="AB753" s="1">
        <v>1.8927769999999999</v>
      </c>
    </row>
    <row r="754" spans="1:28" x14ac:dyDescent="0.25">
      <c r="A754" s="1" t="s">
        <v>53</v>
      </c>
      <c r="B754" s="1">
        <v>2011</v>
      </c>
      <c r="C754" s="1"/>
      <c r="D754" s="1">
        <v>62.849997999999999</v>
      </c>
      <c r="E754" s="1">
        <v>62.85</v>
      </c>
      <c r="F754" s="1">
        <v>0</v>
      </c>
      <c r="G754" s="1">
        <v>0.1</v>
      </c>
      <c r="H754" s="1">
        <v>0</v>
      </c>
      <c r="I754" s="1">
        <v>0.1</v>
      </c>
      <c r="J754" s="1"/>
      <c r="K754" s="1">
        <v>-3.2166E-2</v>
      </c>
      <c r="L754" s="1">
        <v>2418</v>
      </c>
      <c r="M754" s="1">
        <v>722128</v>
      </c>
      <c r="N754" s="1">
        <v>0.33484368422218774</v>
      </c>
      <c r="O754">
        <v>54722.6</v>
      </c>
      <c r="P754">
        <v>206.9</v>
      </c>
      <c r="Q754">
        <f t="shared" si="21"/>
        <v>7.5493125872421504E-2</v>
      </c>
      <c r="R754">
        <v>1174.7</v>
      </c>
      <c r="S754">
        <v>3188.3</v>
      </c>
      <c r="T754">
        <v>1036.5</v>
      </c>
      <c r="U754" s="1"/>
      <c r="V754" s="1">
        <v>1</v>
      </c>
      <c r="W754" s="1">
        <v>1</v>
      </c>
      <c r="X754" s="1">
        <v>1</v>
      </c>
      <c r="Y754" s="1">
        <v>0</v>
      </c>
      <c r="Z754" s="1">
        <f t="shared" si="20"/>
        <v>3.7808876040246629E-3</v>
      </c>
      <c r="AA754" s="1">
        <v>-1.8973990000000001</v>
      </c>
      <c r="AB754" s="1">
        <v>-1.9672210000000001</v>
      </c>
    </row>
    <row r="755" spans="1:28" x14ac:dyDescent="0.25">
      <c r="A755" s="1" t="s">
        <v>54</v>
      </c>
      <c r="B755" s="1">
        <v>2011</v>
      </c>
      <c r="C755" s="1"/>
      <c r="D755" s="1">
        <v>65.900002000000001</v>
      </c>
      <c r="E755" s="1">
        <v>65.900000000000006</v>
      </c>
      <c r="F755" s="1">
        <v>0</v>
      </c>
      <c r="G755" s="1">
        <v>0.1</v>
      </c>
      <c r="H755" s="1">
        <v>0</v>
      </c>
      <c r="I755" s="1">
        <v>0.1</v>
      </c>
      <c r="J755" s="1"/>
      <c r="K755" s="1">
        <v>-8.9209399999999994E-2</v>
      </c>
      <c r="L755" s="1">
        <v>14471</v>
      </c>
      <c r="M755" s="1">
        <v>6472643</v>
      </c>
      <c r="N755" s="1">
        <v>0.22357173105329617</v>
      </c>
      <c r="O755">
        <v>263144.09999999998</v>
      </c>
      <c r="P755">
        <v>2570.6999999999998</v>
      </c>
      <c r="Q755">
        <f t="shared" si="21"/>
        <v>4.0257650545534485E-2</v>
      </c>
      <c r="R755">
        <v>15997</v>
      </c>
      <c r="S755">
        <v>22299</v>
      </c>
      <c r="T755">
        <v>23514.2</v>
      </c>
      <c r="U755" s="1"/>
      <c r="V755" s="1">
        <v>0</v>
      </c>
      <c r="W755" s="1">
        <v>1</v>
      </c>
      <c r="X755" s="1">
        <v>1</v>
      </c>
      <c r="Y755" s="1">
        <v>0</v>
      </c>
      <c r="Z755" s="1">
        <f t="shared" si="20"/>
        <v>9.7691721000014824E-3</v>
      </c>
      <c r="AA755" s="1">
        <v>-1.3682799999999999</v>
      </c>
      <c r="AB755" s="1">
        <v>-1.2895939999999999</v>
      </c>
    </row>
    <row r="756" spans="1:28" x14ac:dyDescent="0.25">
      <c r="A756" s="1" t="s">
        <v>55</v>
      </c>
      <c r="B756" s="1">
        <v>2011</v>
      </c>
      <c r="C756" s="1"/>
      <c r="D756" s="1">
        <v>52.950001</v>
      </c>
      <c r="E756" s="1">
        <v>52.95</v>
      </c>
      <c r="F756" s="1">
        <v>0</v>
      </c>
      <c r="G756" s="1">
        <v>1</v>
      </c>
      <c r="H756" s="1">
        <v>0</v>
      </c>
      <c r="I756" s="1">
        <v>1</v>
      </c>
      <c r="J756" s="1"/>
      <c r="K756" s="1">
        <v>-6.5181000000000003E-2</v>
      </c>
      <c r="L756" s="1">
        <v>5928</v>
      </c>
      <c r="M756" s="1">
        <v>2940667</v>
      </c>
      <c r="N756" s="1">
        <v>0.20158691888608943</v>
      </c>
      <c r="O756">
        <v>107320.6</v>
      </c>
      <c r="P756">
        <v>721.7</v>
      </c>
      <c r="Q756">
        <f t="shared" si="21"/>
        <v>3.6249905208580235E-2</v>
      </c>
      <c r="R756">
        <v>5345.2</v>
      </c>
      <c r="S756">
        <v>8611.7999999999993</v>
      </c>
      <c r="T756">
        <v>16110.6</v>
      </c>
      <c r="U756" s="1"/>
      <c r="V756" s="1">
        <v>0</v>
      </c>
      <c r="W756" s="1">
        <v>1</v>
      </c>
      <c r="X756" s="1">
        <v>1</v>
      </c>
      <c r="Y756" s="1">
        <v>0</v>
      </c>
      <c r="Z756" s="1">
        <f t="shared" si="20"/>
        <v>6.7247108197307877E-3</v>
      </c>
      <c r="AA756" s="1">
        <v>-0.98737319999999995</v>
      </c>
      <c r="AB756" s="1">
        <v>-0.98328179999999998</v>
      </c>
    </row>
    <row r="757" spans="1:28" x14ac:dyDescent="0.25">
      <c r="A757" s="1" t="s">
        <v>56</v>
      </c>
      <c r="B757" s="1">
        <v>2011</v>
      </c>
      <c r="C757" s="1"/>
      <c r="D757" s="1">
        <v>48.9</v>
      </c>
      <c r="E757" s="1">
        <v>48.9</v>
      </c>
      <c r="F757" s="1">
        <v>0</v>
      </c>
      <c r="G757" s="1">
        <v>0.1</v>
      </c>
      <c r="H757" s="1">
        <v>0</v>
      </c>
      <c r="I757" s="1">
        <v>0.5</v>
      </c>
      <c r="J757" s="1"/>
      <c r="K757" s="1">
        <v>-6.2933699999999995E-2</v>
      </c>
      <c r="L757" s="1">
        <v>159824</v>
      </c>
      <c r="M757" s="1">
        <v>37638369</v>
      </c>
      <c r="N757" s="1">
        <v>0.42463051467506469</v>
      </c>
      <c r="O757">
        <v>2090836.8</v>
      </c>
      <c r="P757">
        <v>32074.400000000001</v>
      </c>
      <c r="Q757">
        <f t="shared" si="21"/>
        <v>5.4698501946245336E-2</v>
      </c>
      <c r="R757">
        <v>103263.2</v>
      </c>
      <c r="S757">
        <v>132825.79999999999</v>
      </c>
      <c r="T757">
        <v>231798.6</v>
      </c>
      <c r="U757" s="1"/>
      <c r="V757" s="1">
        <v>0</v>
      </c>
      <c r="W757" s="1">
        <v>1</v>
      </c>
      <c r="X757" s="1">
        <v>0.5</v>
      </c>
      <c r="Y757" s="1">
        <v>1</v>
      </c>
      <c r="Z757" s="1">
        <f t="shared" ref="Z757:Z820" si="22">P757/O757</f>
        <v>1.5340460814540859E-2</v>
      </c>
      <c r="AA757" s="1">
        <v>1.234432</v>
      </c>
      <c r="AB757" s="1">
        <v>0.30898569999999997</v>
      </c>
    </row>
    <row r="758" spans="1:28" x14ac:dyDescent="0.25">
      <c r="A758" s="1" t="s">
        <v>57</v>
      </c>
      <c r="B758" s="1">
        <v>2011</v>
      </c>
      <c r="C758" s="1"/>
      <c r="D758" s="1">
        <v>65</v>
      </c>
      <c r="E758" s="1">
        <v>65</v>
      </c>
      <c r="F758" s="1">
        <v>0</v>
      </c>
      <c r="G758" s="1">
        <v>0.1</v>
      </c>
      <c r="H758" s="1">
        <v>0</v>
      </c>
      <c r="I758" s="1">
        <v>0.1</v>
      </c>
      <c r="J758" s="1"/>
      <c r="K758" s="1">
        <v>8.22991E-2</v>
      </c>
      <c r="L758" s="1">
        <v>20768</v>
      </c>
      <c r="M758" s="1">
        <v>5121108</v>
      </c>
      <c r="N758" s="1">
        <v>0.40553723920682788</v>
      </c>
      <c r="O758">
        <v>268553.40000000002</v>
      </c>
      <c r="P758">
        <v>3048.8</v>
      </c>
      <c r="Q758">
        <f t="shared" ref="Q758:Q821" si="23">(O758-P758)/M758</f>
        <v>5.1845147573532924E-2</v>
      </c>
      <c r="R758">
        <v>14623</v>
      </c>
      <c r="S758">
        <v>16932.900000000001</v>
      </c>
      <c r="T758">
        <v>21152.5</v>
      </c>
      <c r="U758" s="1"/>
      <c r="V758" s="1">
        <v>1</v>
      </c>
      <c r="W758" s="1">
        <v>2</v>
      </c>
      <c r="X758" s="1">
        <v>1</v>
      </c>
      <c r="Y758" s="1">
        <v>0</v>
      </c>
      <c r="Z758" s="1">
        <f t="shared" si="22"/>
        <v>1.1352676972252073E-2</v>
      </c>
      <c r="AA758" s="1">
        <v>-1.4053580000000001</v>
      </c>
      <c r="AB758" s="1">
        <v>-1.468245</v>
      </c>
    </row>
    <row r="759" spans="1:28" x14ac:dyDescent="0.25">
      <c r="A759" s="1" t="s">
        <v>58</v>
      </c>
      <c r="B759" s="1">
        <v>2011</v>
      </c>
      <c r="C759" s="1"/>
      <c r="D759" s="1">
        <v>62.949998999999998</v>
      </c>
      <c r="E759" s="1">
        <v>62.95</v>
      </c>
      <c r="F759" s="1">
        <v>0</v>
      </c>
      <c r="G759" s="1">
        <v>0</v>
      </c>
      <c r="H759" s="1">
        <v>0</v>
      </c>
      <c r="I759" s="1">
        <v>0</v>
      </c>
      <c r="J759" s="1"/>
      <c r="K759" s="1">
        <v>0.1942064</v>
      </c>
      <c r="L759" s="1">
        <v>20842</v>
      </c>
      <c r="M759" s="1">
        <v>3588283</v>
      </c>
      <c r="N759" s="1">
        <v>0.58083490070320543</v>
      </c>
      <c r="O759">
        <v>242323.3</v>
      </c>
      <c r="P759">
        <v>2618.8000000000002</v>
      </c>
      <c r="Q759">
        <f t="shared" si="23"/>
        <v>6.680200530448685E-2</v>
      </c>
      <c r="R759">
        <v>32662</v>
      </c>
      <c r="S759">
        <v>19030.099999999999</v>
      </c>
      <c r="T759">
        <v>29389.3</v>
      </c>
      <c r="U759" s="1"/>
      <c r="V759" s="1">
        <v>0</v>
      </c>
      <c r="W759" s="1">
        <v>0</v>
      </c>
      <c r="X759" s="1">
        <v>0</v>
      </c>
      <c r="Y759" s="1">
        <v>0</v>
      </c>
      <c r="Z759" s="1">
        <f t="shared" si="22"/>
        <v>1.0807049920498774E-2</v>
      </c>
      <c r="AA759" s="1">
        <v>0.88035300000000005</v>
      </c>
      <c r="AB759" s="1">
        <v>1.3741540000000001</v>
      </c>
    </row>
    <row r="760" spans="1:28" x14ac:dyDescent="0.25">
      <c r="A760" s="1" t="s">
        <v>59</v>
      </c>
      <c r="B760" s="1">
        <v>2011</v>
      </c>
      <c r="C760" s="1"/>
      <c r="D760" s="1">
        <v>76.5</v>
      </c>
      <c r="E760" s="1">
        <v>76.5</v>
      </c>
      <c r="F760" s="1">
        <v>0</v>
      </c>
      <c r="G760" s="1">
        <v>0</v>
      </c>
      <c r="H760" s="1">
        <v>0</v>
      </c>
      <c r="I760" s="1">
        <v>0</v>
      </c>
      <c r="J760" s="1"/>
      <c r="K760" s="1">
        <v>-4.2860500000000003E-2</v>
      </c>
      <c r="L760" s="1">
        <v>2853</v>
      </c>
      <c r="M760" s="1">
        <v>907381</v>
      </c>
      <c r="N760" s="1">
        <v>0.31442139520223589</v>
      </c>
      <c r="O760">
        <v>62501.4</v>
      </c>
      <c r="P760">
        <v>1188.5</v>
      </c>
      <c r="Q760">
        <f t="shared" si="23"/>
        <v>6.7571284829636064E-2</v>
      </c>
      <c r="R760">
        <v>17331.2</v>
      </c>
      <c r="S760">
        <v>4239.6000000000004</v>
      </c>
      <c r="T760">
        <v>4337.8</v>
      </c>
      <c r="U760" s="1"/>
      <c r="V760" s="1">
        <v>0</v>
      </c>
      <c r="W760" s="1">
        <v>0</v>
      </c>
      <c r="X760" s="1">
        <v>0</v>
      </c>
      <c r="Y760" s="1">
        <v>0</v>
      </c>
      <c r="Z760" s="1">
        <f t="shared" si="22"/>
        <v>1.9015574051141255E-2</v>
      </c>
      <c r="AA760" s="1">
        <v>0.15640709999999999</v>
      </c>
      <c r="AB760" s="1">
        <v>0.63121459999999996</v>
      </c>
    </row>
    <row r="761" spans="1:28" x14ac:dyDescent="0.25">
      <c r="A761" s="1" t="s">
        <v>60</v>
      </c>
      <c r="B761" s="1">
        <v>2011</v>
      </c>
      <c r="C761" s="1"/>
      <c r="D761" s="1">
        <v>54.6</v>
      </c>
      <c r="E761" s="1">
        <v>54.6</v>
      </c>
      <c r="F761" s="1">
        <v>0</v>
      </c>
      <c r="G761" s="1">
        <v>0.1</v>
      </c>
      <c r="H761" s="1">
        <v>0</v>
      </c>
      <c r="I761" s="1">
        <v>1</v>
      </c>
      <c r="J761" s="1"/>
      <c r="K761" s="1">
        <v>-7.0143200000000003E-2</v>
      </c>
      <c r="L761" s="1">
        <v>66556</v>
      </c>
      <c r="M761" s="1">
        <v>19053237</v>
      </c>
      <c r="N761" s="1">
        <v>0.34931597187396557</v>
      </c>
      <c r="O761">
        <v>763484.1</v>
      </c>
      <c r="P761">
        <v>13045.3</v>
      </c>
      <c r="Q761">
        <f t="shared" si="23"/>
        <v>3.938642027073929E-2</v>
      </c>
      <c r="R761">
        <v>40099.199999999997</v>
      </c>
      <c r="S761">
        <v>66438.7</v>
      </c>
      <c r="T761">
        <v>38085</v>
      </c>
      <c r="U761" s="1"/>
      <c r="V761" s="1">
        <v>1</v>
      </c>
      <c r="W761" s="1">
        <v>1</v>
      </c>
      <c r="X761" s="1">
        <v>1</v>
      </c>
      <c r="Y761" s="1">
        <v>1</v>
      </c>
      <c r="Z761" s="1">
        <f t="shared" si="22"/>
        <v>1.7086537885988719E-2</v>
      </c>
      <c r="AA761" s="1">
        <v>0.45419769999999998</v>
      </c>
      <c r="AB761" s="1">
        <v>-0.66194949999999997</v>
      </c>
    </row>
    <row r="762" spans="1:28" x14ac:dyDescent="0.25">
      <c r="A762" s="1" t="s">
        <v>61</v>
      </c>
      <c r="B762" s="1">
        <v>2011</v>
      </c>
      <c r="C762" s="1"/>
      <c r="D762" s="1">
        <v>62.450001</v>
      </c>
      <c r="E762" s="1">
        <v>62.45</v>
      </c>
      <c r="F762" s="1">
        <v>0</v>
      </c>
      <c r="G762" s="1">
        <v>1</v>
      </c>
      <c r="H762" s="1">
        <v>0</v>
      </c>
      <c r="I762" s="1">
        <v>1</v>
      </c>
      <c r="J762" s="1"/>
      <c r="K762" s="1">
        <v>-2.97544E-2</v>
      </c>
      <c r="L762" s="1">
        <v>28520</v>
      </c>
      <c r="M762" s="1">
        <v>9802431</v>
      </c>
      <c r="N762" s="1">
        <v>0.29094823518778146</v>
      </c>
      <c r="O762">
        <v>438060.2</v>
      </c>
      <c r="P762">
        <v>5624.4</v>
      </c>
      <c r="Q762">
        <f t="shared" si="23"/>
        <v>4.4115158780510672E-2</v>
      </c>
      <c r="R762">
        <v>31810.400000000001</v>
      </c>
      <c r="S762">
        <v>28227.8</v>
      </c>
      <c r="T762">
        <v>49219.3</v>
      </c>
      <c r="U762" s="1"/>
      <c r="V762" s="1">
        <v>0</v>
      </c>
      <c r="W762" s="1">
        <v>1</v>
      </c>
      <c r="X762" s="1">
        <v>1</v>
      </c>
      <c r="Y762" s="1">
        <v>0</v>
      </c>
      <c r="Z762" s="1">
        <f t="shared" si="22"/>
        <v>1.2839331215207406E-2</v>
      </c>
      <c r="AA762" s="1">
        <v>-0.75790060000000004</v>
      </c>
      <c r="AB762" s="1">
        <v>-0.65520909999999999</v>
      </c>
    </row>
    <row r="763" spans="1:28" x14ac:dyDescent="0.25">
      <c r="A763" s="1" t="s">
        <v>62</v>
      </c>
      <c r="B763" s="1">
        <v>2011</v>
      </c>
      <c r="C763" s="1"/>
      <c r="D763" s="1">
        <v>59.450001</v>
      </c>
      <c r="E763" s="1">
        <v>59.45</v>
      </c>
      <c r="F763" s="1">
        <v>0</v>
      </c>
      <c r="G763" s="1">
        <v>0</v>
      </c>
      <c r="H763" s="1">
        <v>0</v>
      </c>
      <c r="I763" s="1">
        <v>0</v>
      </c>
      <c r="J763" s="1"/>
      <c r="K763" s="1">
        <v>-6.7064000000000004E-3</v>
      </c>
      <c r="L763" s="1">
        <v>4107</v>
      </c>
      <c r="M763" s="1">
        <v>1379329</v>
      </c>
      <c r="N763" s="1">
        <v>0.29775347288427928</v>
      </c>
      <c r="O763">
        <v>72236.3</v>
      </c>
      <c r="P763">
        <v>654.79999999999995</v>
      </c>
      <c r="Q763">
        <f t="shared" si="23"/>
        <v>5.1895885608147146E-2</v>
      </c>
      <c r="R763">
        <v>2522.3000000000002</v>
      </c>
      <c r="S763">
        <v>4658.2</v>
      </c>
      <c r="T763">
        <v>1448.5</v>
      </c>
      <c r="U763" s="1"/>
      <c r="V763" s="1">
        <v>0</v>
      </c>
      <c r="W763" s="1">
        <v>0</v>
      </c>
      <c r="X763" s="1">
        <v>0.5</v>
      </c>
      <c r="Y763" s="1">
        <v>0</v>
      </c>
      <c r="Z763" s="1">
        <f t="shared" si="22"/>
        <v>9.0646946202947807E-3</v>
      </c>
      <c r="AA763" s="1">
        <v>-0.1181487</v>
      </c>
      <c r="AB763" s="1">
        <v>0.15037320000000001</v>
      </c>
    </row>
    <row r="764" spans="1:28" x14ac:dyDescent="0.25">
      <c r="A764" s="1" t="s">
        <v>63</v>
      </c>
      <c r="B764" s="1">
        <v>2011</v>
      </c>
      <c r="C764" s="1"/>
      <c r="D764" s="1">
        <v>67.200001</v>
      </c>
      <c r="E764" s="1">
        <v>67.2</v>
      </c>
      <c r="F764" s="1">
        <v>0</v>
      </c>
      <c r="G764" s="1">
        <v>1</v>
      </c>
      <c r="H764" s="1">
        <v>0</v>
      </c>
      <c r="I764" s="1">
        <v>1</v>
      </c>
      <c r="J764" s="1"/>
      <c r="K764" s="1">
        <v>-3.1188199999999999E-2</v>
      </c>
      <c r="L764" s="1">
        <v>3627</v>
      </c>
      <c r="M764" s="1">
        <v>1583910</v>
      </c>
      <c r="N764" s="1">
        <v>0.22899028353883744</v>
      </c>
      <c r="O764">
        <v>57825.3</v>
      </c>
      <c r="P764">
        <v>400.4</v>
      </c>
      <c r="Q764">
        <f t="shared" si="23"/>
        <v>3.6255153386240378E-2</v>
      </c>
      <c r="R764">
        <v>2410.1999999999998</v>
      </c>
      <c r="S764">
        <v>4605.1000000000004</v>
      </c>
      <c r="T764">
        <v>6856.5</v>
      </c>
      <c r="U764" s="1"/>
      <c r="V764" s="1">
        <v>1</v>
      </c>
      <c r="W764" s="1">
        <v>1</v>
      </c>
      <c r="X764" s="1">
        <v>0.5</v>
      </c>
      <c r="Y764" s="1">
        <v>0</v>
      </c>
      <c r="Z764" s="1">
        <f t="shared" si="22"/>
        <v>6.9243047593354461E-3</v>
      </c>
      <c r="AA764" s="1">
        <v>-1.5196099999999999</v>
      </c>
      <c r="AB764" s="1">
        <v>-1.463428</v>
      </c>
    </row>
    <row r="765" spans="1:28" x14ac:dyDescent="0.25">
      <c r="A765" s="1" t="s">
        <v>64</v>
      </c>
      <c r="B765" s="1">
        <v>2011</v>
      </c>
      <c r="C765" s="1"/>
      <c r="D765" s="1">
        <v>49.6</v>
      </c>
      <c r="E765" s="1">
        <v>49.6</v>
      </c>
      <c r="F765" s="1">
        <v>1</v>
      </c>
      <c r="G765" s="1">
        <v>0</v>
      </c>
      <c r="H765" s="1">
        <v>1</v>
      </c>
      <c r="I765" s="1">
        <v>0</v>
      </c>
      <c r="J765" s="1"/>
      <c r="K765" s="1">
        <v>7.26715E-2</v>
      </c>
      <c r="L765" s="1">
        <v>60069</v>
      </c>
      <c r="M765" s="1">
        <v>12867454</v>
      </c>
      <c r="N765" s="1">
        <v>0.46682894689190257</v>
      </c>
      <c r="O765">
        <v>706705.2</v>
      </c>
      <c r="P765">
        <v>13892.2</v>
      </c>
      <c r="Q765">
        <f t="shared" si="23"/>
        <v>5.3842275247302222E-2</v>
      </c>
      <c r="R765">
        <v>62852.800000000003</v>
      </c>
      <c r="S765">
        <v>49886.2</v>
      </c>
      <c r="T765">
        <v>98550.2</v>
      </c>
      <c r="U765" s="1"/>
      <c r="V765" s="1">
        <v>0</v>
      </c>
      <c r="W765" s="1">
        <v>0</v>
      </c>
      <c r="X765" s="1">
        <v>0</v>
      </c>
      <c r="Y765" s="1">
        <v>1</v>
      </c>
      <c r="Z765" s="1">
        <f t="shared" si="22"/>
        <v>1.9657701683813845E-2</v>
      </c>
      <c r="AA765" s="1">
        <v>4.6179389999999998</v>
      </c>
      <c r="AB765" s="1">
        <v>3.807887</v>
      </c>
    </row>
    <row r="766" spans="1:28" x14ac:dyDescent="0.25">
      <c r="A766" s="1" t="s">
        <v>65</v>
      </c>
      <c r="B766" s="1">
        <v>2011</v>
      </c>
      <c r="C766" s="1"/>
      <c r="D766" s="1">
        <v>69.299999</v>
      </c>
      <c r="E766" s="1">
        <v>69.3</v>
      </c>
      <c r="F766" s="1">
        <v>0</v>
      </c>
      <c r="G766" s="1">
        <v>0.1</v>
      </c>
      <c r="H766" s="1">
        <v>0.5</v>
      </c>
      <c r="I766" s="1">
        <v>0.1</v>
      </c>
      <c r="J766" s="1"/>
      <c r="K766" s="1">
        <v>-6.06002E-2</v>
      </c>
      <c r="L766" s="1">
        <v>15512</v>
      </c>
      <c r="M766" s="1">
        <v>6516528</v>
      </c>
      <c r="N766" s="1">
        <v>0.23804087084410594</v>
      </c>
      <c r="O766">
        <v>296674.3</v>
      </c>
      <c r="P766">
        <v>2312.4</v>
      </c>
      <c r="Q766">
        <f t="shared" si="23"/>
        <v>4.517158523680094E-2</v>
      </c>
      <c r="R766">
        <v>14142.8</v>
      </c>
      <c r="S766">
        <v>23186.3</v>
      </c>
      <c r="T766">
        <v>86125</v>
      </c>
      <c r="U766" s="1"/>
      <c r="V766" s="1">
        <v>1</v>
      </c>
      <c r="W766" s="1">
        <v>1</v>
      </c>
      <c r="X766" s="1">
        <v>0.5</v>
      </c>
      <c r="Y766" s="1">
        <v>0</v>
      </c>
      <c r="Z766" s="1">
        <f t="shared" si="22"/>
        <v>7.7944061888744667E-3</v>
      </c>
      <c r="AA766" s="1">
        <v>-1.1181270000000001</v>
      </c>
      <c r="AB766" s="1">
        <v>-1.097879</v>
      </c>
    </row>
    <row r="767" spans="1:28" x14ac:dyDescent="0.25">
      <c r="A767" s="1" t="s">
        <v>66</v>
      </c>
      <c r="B767" s="1">
        <v>2011</v>
      </c>
      <c r="C767" s="1"/>
      <c r="D767" s="1">
        <v>69.450001</v>
      </c>
      <c r="E767" s="1">
        <v>69.45</v>
      </c>
      <c r="F767" s="1">
        <v>0</v>
      </c>
      <c r="G767" s="1">
        <v>0.1</v>
      </c>
      <c r="H767" s="1">
        <v>0</v>
      </c>
      <c r="I767" s="1">
        <v>0.1</v>
      </c>
      <c r="J767" s="1"/>
      <c r="K767" s="1">
        <v>-6.6682500000000006E-2</v>
      </c>
      <c r="L767" s="1">
        <v>7308</v>
      </c>
      <c r="M767" s="1">
        <v>3066336</v>
      </c>
      <c r="N767" s="1">
        <v>0.23833004602235372</v>
      </c>
      <c r="O767">
        <v>152153.20000000001</v>
      </c>
      <c r="P767">
        <v>936.9</v>
      </c>
      <c r="Q767">
        <f t="shared" si="23"/>
        <v>4.9314980484852285E-2</v>
      </c>
      <c r="R767">
        <v>15568.4</v>
      </c>
      <c r="S767">
        <v>10084.6</v>
      </c>
      <c r="T767">
        <v>27128.7</v>
      </c>
      <c r="U767" s="1"/>
      <c r="V767" s="1">
        <v>0</v>
      </c>
      <c r="W767" s="1">
        <v>1</v>
      </c>
      <c r="X767" s="1">
        <v>1</v>
      </c>
      <c r="Y767" s="1">
        <v>0</v>
      </c>
      <c r="Z767" s="1">
        <f t="shared" si="22"/>
        <v>6.1576095671993748E-3</v>
      </c>
      <c r="AA767" s="1">
        <v>-1.740434</v>
      </c>
      <c r="AB767" s="1">
        <v>-1.6422810000000001</v>
      </c>
    </row>
    <row r="768" spans="1:28" x14ac:dyDescent="0.25">
      <c r="A768" s="1" t="s">
        <v>67</v>
      </c>
      <c r="B768" s="1">
        <v>2011</v>
      </c>
      <c r="C768" s="1"/>
      <c r="D768" s="1">
        <v>67.599997999999999</v>
      </c>
      <c r="E768" s="1">
        <v>67.599999999999994</v>
      </c>
      <c r="F768" s="1">
        <v>0</v>
      </c>
      <c r="G768" s="1">
        <v>0.1</v>
      </c>
      <c r="H768" s="1">
        <v>0.5</v>
      </c>
      <c r="I768" s="1">
        <v>0.1</v>
      </c>
      <c r="J768" s="1"/>
      <c r="K768" s="1">
        <v>-1.5272900000000001E-2</v>
      </c>
      <c r="L768" s="1">
        <v>8156</v>
      </c>
      <c r="M768" s="1">
        <v>2869225</v>
      </c>
      <c r="N768" s="1">
        <v>0.28425794421838652</v>
      </c>
      <c r="O768">
        <v>138782</v>
      </c>
      <c r="P768">
        <v>858.6</v>
      </c>
      <c r="Q768">
        <f t="shared" si="23"/>
        <v>4.8069914349693731E-2</v>
      </c>
      <c r="R768">
        <v>6596.7</v>
      </c>
      <c r="S768">
        <v>10219.299999999999</v>
      </c>
      <c r="T768">
        <v>23406.5</v>
      </c>
      <c r="U768" s="1"/>
      <c r="V768" s="1">
        <v>1</v>
      </c>
      <c r="W768" s="1">
        <v>1</v>
      </c>
      <c r="X768" s="1">
        <v>1</v>
      </c>
      <c r="Y768" s="1">
        <v>0</v>
      </c>
      <c r="Z768" s="1">
        <f t="shared" si="22"/>
        <v>6.1866812699053189E-3</v>
      </c>
      <c r="AA768" s="1">
        <v>-1.3183100000000001</v>
      </c>
      <c r="AB768" s="1">
        <v>-1.3772409999999999</v>
      </c>
    </row>
    <row r="769" spans="1:28" x14ac:dyDescent="0.25">
      <c r="A769" s="1" t="s">
        <v>68</v>
      </c>
      <c r="B769" s="1">
        <v>2011</v>
      </c>
      <c r="C769" s="1"/>
      <c r="D769" s="1">
        <v>55.6</v>
      </c>
      <c r="E769" s="1">
        <v>55.6</v>
      </c>
      <c r="F769" s="1">
        <v>0</v>
      </c>
      <c r="G769" s="1">
        <v>1</v>
      </c>
      <c r="H769" s="1">
        <v>0</v>
      </c>
      <c r="I769" s="1">
        <v>1</v>
      </c>
      <c r="J769" s="1"/>
      <c r="K769" s="1">
        <v>8.9067999999999994E-3</v>
      </c>
      <c r="L769" s="1">
        <v>12891</v>
      </c>
      <c r="M769" s="1">
        <v>4369821</v>
      </c>
      <c r="N769" s="1">
        <v>0.29500064190272324</v>
      </c>
      <c r="O769">
        <v>174202.7</v>
      </c>
      <c r="P769">
        <v>1457.3</v>
      </c>
      <c r="Q769">
        <f t="shared" si="23"/>
        <v>3.953145906891839E-2</v>
      </c>
      <c r="R769">
        <v>8168.1</v>
      </c>
      <c r="S769">
        <v>14653.6</v>
      </c>
      <c r="T769">
        <v>30025.1</v>
      </c>
      <c r="U769" s="1"/>
      <c r="V769" s="1">
        <v>0</v>
      </c>
      <c r="W769" s="1">
        <v>0</v>
      </c>
      <c r="X769" s="1">
        <v>1</v>
      </c>
      <c r="Y769" s="1">
        <v>0</v>
      </c>
      <c r="Z769" s="1">
        <f t="shared" si="22"/>
        <v>8.3655419806926059E-3</v>
      </c>
      <c r="AA769" s="1">
        <v>-0.2556677</v>
      </c>
      <c r="AB769" s="1">
        <v>-9.1798299999999999E-2</v>
      </c>
    </row>
    <row r="770" spans="1:28" x14ac:dyDescent="0.25">
      <c r="A770" s="1" t="s">
        <v>69</v>
      </c>
      <c r="B770" s="1">
        <v>2011</v>
      </c>
      <c r="C770" s="1"/>
      <c r="D770" s="1">
        <v>43.049999</v>
      </c>
      <c r="E770" s="1">
        <v>43.05</v>
      </c>
      <c r="F770" s="1">
        <v>1</v>
      </c>
      <c r="G770" s="1">
        <v>0</v>
      </c>
      <c r="H770" s="1">
        <v>1</v>
      </c>
      <c r="I770" s="1">
        <v>0</v>
      </c>
      <c r="J770" s="1"/>
      <c r="K770" s="1">
        <v>0.10197920000000001</v>
      </c>
      <c r="L770" s="1">
        <v>18327</v>
      </c>
      <c r="M770" s="1">
        <v>4575625</v>
      </c>
      <c r="N770" s="1">
        <v>0.40053544597732549</v>
      </c>
      <c r="O770">
        <v>234299.7</v>
      </c>
      <c r="P770">
        <v>2994.2</v>
      </c>
      <c r="Q770">
        <f t="shared" si="23"/>
        <v>5.055167326867914E-2</v>
      </c>
      <c r="R770">
        <v>7691.1</v>
      </c>
      <c r="S770">
        <v>14831.3</v>
      </c>
      <c r="T770">
        <v>54240.5</v>
      </c>
      <c r="U770" s="1"/>
      <c r="V770" s="1">
        <v>1</v>
      </c>
      <c r="W770" s="1">
        <v>0</v>
      </c>
      <c r="X770" s="1">
        <v>1</v>
      </c>
      <c r="Y770" s="1">
        <v>0.5</v>
      </c>
      <c r="Z770" s="1">
        <f t="shared" si="22"/>
        <v>1.2779359085820424E-2</v>
      </c>
      <c r="AA770" s="1">
        <v>2.9570979999999998</v>
      </c>
      <c r="AB770" s="1">
        <v>2.2973889999999999</v>
      </c>
    </row>
    <row r="771" spans="1:28" x14ac:dyDescent="0.25">
      <c r="A771" s="1" t="s">
        <v>70</v>
      </c>
      <c r="B771" s="1">
        <v>2011</v>
      </c>
      <c r="C771" s="1"/>
      <c r="D771" s="1">
        <v>67.199996999999996</v>
      </c>
      <c r="E771" s="1">
        <v>67.2</v>
      </c>
      <c r="F771" s="1">
        <v>0</v>
      </c>
      <c r="G771" s="1">
        <v>0</v>
      </c>
      <c r="H771" s="1">
        <v>0</v>
      </c>
      <c r="I771" s="1">
        <v>0</v>
      </c>
      <c r="J771" s="1"/>
      <c r="K771" s="1">
        <v>1.29412E-2</v>
      </c>
      <c r="L771" s="1">
        <v>3865</v>
      </c>
      <c r="M771" s="1">
        <v>1328284</v>
      </c>
      <c r="N771" s="1">
        <v>0.29097692963251837</v>
      </c>
      <c r="O771">
        <v>53088.2</v>
      </c>
      <c r="P771">
        <v>539.4</v>
      </c>
      <c r="Q771">
        <f t="shared" si="23"/>
        <v>3.9561419094109387E-2</v>
      </c>
      <c r="R771">
        <v>3053.3</v>
      </c>
      <c r="S771">
        <v>6328.3</v>
      </c>
      <c r="T771">
        <v>5549</v>
      </c>
      <c r="U771" s="1"/>
      <c r="V771" s="1">
        <v>0</v>
      </c>
      <c r="W771" s="1">
        <v>1</v>
      </c>
      <c r="X771" s="1">
        <v>0</v>
      </c>
      <c r="Y771" s="1">
        <v>0</v>
      </c>
      <c r="Z771" s="1">
        <f t="shared" si="22"/>
        <v>1.0160449968166185E-2</v>
      </c>
      <c r="AA771" s="1">
        <v>-0.43750450000000002</v>
      </c>
      <c r="AB771" s="1">
        <v>-0.11786919999999999</v>
      </c>
    </row>
    <row r="772" spans="1:28" x14ac:dyDescent="0.25">
      <c r="A772" s="1" t="s">
        <v>71</v>
      </c>
      <c r="B772" s="1">
        <v>2011</v>
      </c>
      <c r="C772" s="1"/>
      <c r="D772" s="1">
        <v>60.75</v>
      </c>
      <c r="E772" s="1">
        <v>60.75</v>
      </c>
      <c r="F772" s="1">
        <v>0</v>
      </c>
      <c r="G772" s="1">
        <v>0.1</v>
      </c>
      <c r="H772" s="1">
        <v>0</v>
      </c>
      <c r="I772" s="1">
        <v>0.5</v>
      </c>
      <c r="J772" s="1"/>
      <c r="K772" s="1">
        <v>2.6051000000000001E-2</v>
      </c>
      <c r="L772" s="1">
        <v>22477</v>
      </c>
      <c r="M772" s="1">
        <v>5839419</v>
      </c>
      <c r="N772" s="1">
        <v>0.38491843109734036</v>
      </c>
      <c r="O772">
        <v>333963.8</v>
      </c>
      <c r="P772">
        <v>3665.8</v>
      </c>
      <c r="Q772">
        <f t="shared" si="23"/>
        <v>5.6563504006134857E-2</v>
      </c>
      <c r="R772">
        <v>14506.6</v>
      </c>
      <c r="S772">
        <v>25002.7</v>
      </c>
      <c r="T772">
        <v>20236.8</v>
      </c>
      <c r="U772" s="1"/>
      <c r="V772" s="1">
        <v>0</v>
      </c>
      <c r="W772" s="1">
        <v>1</v>
      </c>
      <c r="X772" s="1">
        <v>0</v>
      </c>
      <c r="Y772" s="1">
        <v>0</v>
      </c>
      <c r="Z772" s="1">
        <f t="shared" si="22"/>
        <v>1.0976638785401293E-2</v>
      </c>
      <c r="AA772" s="1">
        <v>-4.9757700000000002E-2</v>
      </c>
      <c r="AB772" s="1">
        <v>0.24223939999999999</v>
      </c>
    </row>
    <row r="773" spans="1:28" x14ac:dyDescent="0.25">
      <c r="A773" s="1" t="s">
        <v>72</v>
      </c>
      <c r="B773" s="1">
        <v>2011</v>
      </c>
      <c r="C773" s="1"/>
      <c r="D773" s="1">
        <v>65.950001</v>
      </c>
      <c r="E773" s="1">
        <v>65.95</v>
      </c>
      <c r="F773" s="1">
        <v>0</v>
      </c>
      <c r="G773" s="1">
        <v>0</v>
      </c>
      <c r="H773" s="1">
        <v>0</v>
      </c>
      <c r="I773" s="1">
        <v>0</v>
      </c>
      <c r="J773" s="1"/>
      <c r="K773" s="1">
        <v>0.2090187</v>
      </c>
      <c r="L773" s="1">
        <v>42483</v>
      </c>
      <c r="M773" s="1">
        <v>6613583</v>
      </c>
      <c r="N773" s="1">
        <v>0.64235982220227672</v>
      </c>
      <c r="O773">
        <v>435158</v>
      </c>
      <c r="P773">
        <v>7695.9</v>
      </c>
      <c r="Q773">
        <f t="shared" si="23"/>
        <v>6.4633966187466002E-2</v>
      </c>
      <c r="R773">
        <v>35094.1</v>
      </c>
      <c r="S773">
        <v>41021.4</v>
      </c>
      <c r="T773">
        <v>46056.7</v>
      </c>
      <c r="U773" s="1"/>
      <c r="V773" s="1">
        <v>0</v>
      </c>
      <c r="W773" s="1">
        <v>0</v>
      </c>
      <c r="X773" s="1">
        <v>0</v>
      </c>
      <c r="Y773" s="1">
        <v>0</v>
      </c>
      <c r="Z773" s="1">
        <f t="shared" si="22"/>
        <v>1.7685300511538337E-2</v>
      </c>
      <c r="AA773" s="1">
        <v>1.3770549999999999</v>
      </c>
      <c r="AB773" s="1">
        <v>1.9228350000000001</v>
      </c>
    </row>
    <row r="774" spans="1:28" x14ac:dyDescent="0.25">
      <c r="A774" s="1" t="s">
        <v>73</v>
      </c>
      <c r="B774" s="1">
        <v>2011</v>
      </c>
      <c r="C774" s="1"/>
      <c r="D774" s="1">
        <v>61.25</v>
      </c>
      <c r="E774" s="1">
        <v>61.25</v>
      </c>
      <c r="F774" s="1">
        <v>1</v>
      </c>
      <c r="G774" s="1">
        <v>0</v>
      </c>
      <c r="H774" s="1">
        <v>0</v>
      </c>
      <c r="I774" s="1">
        <v>1</v>
      </c>
      <c r="J774" s="1"/>
      <c r="K774" s="1">
        <v>8.1192E-3</v>
      </c>
      <c r="L774" s="1">
        <v>33692</v>
      </c>
      <c r="M774" s="1">
        <v>9882412</v>
      </c>
      <c r="N774" s="1">
        <v>0.34092891492481797</v>
      </c>
      <c r="O774">
        <v>411427.2</v>
      </c>
      <c r="P774">
        <v>4261.3999999999996</v>
      </c>
      <c r="Q774">
        <f t="shared" si="23"/>
        <v>4.1201054965123898E-2</v>
      </c>
      <c r="R774">
        <v>20538.8</v>
      </c>
      <c r="S774">
        <v>36855.199999999997</v>
      </c>
      <c r="T774">
        <v>75442.2</v>
      </c>
      <c r="U774" s="1"/>
      <c r="V774" s="1">
        <v>2</v>
      </c>
      <c r="W774" s="1">
        <v>3</v>
      </c>
      <c r="X774" s="1">
        <v>0.5</v>
      </c>
      <c r="Y774" s="1">
        <v>0</v>
      </c>
      <c r="Z774" s="1">
        <f t="shared" si="22"/>
        <v>1.035760396979101E-2</v>
      </c>
      <c r="AA774" s="1">
        <v>-1.3097380000000001</v>
      </c>
      <c r="AB774" s="1">
        <v>-1.6813750000000001</v>
      </c>
    </row>
    <row r="775" spans="1:28" x14ac:dyDescent="0.25">
      <c r="A775" s="1" t="s">
        <v>74</v>
      </c>
      <c r="B775" s="1">
        <v>2011</v>
      </c>
      <c r="C775" s="1"/>
      <c r="D775" s="1">
        <v>68.350002000000003</v>
      </c>
      <c r="E775" s="1">
        <v>68.350009999999997</v>
      </c>
      <c r="F775" s="1">
        <v>0</v>
      </c>
      <c r="G775" s="1">
        <v>1</v>
      </c>
      <c r="H775" s="1">
        <v>0</v>
      </c>
      <c r="I775" s="1">
        <v>1</v>
      </c>
      <c r="J775" s="1"/>
      <c r="K775" s="1">
        <v>8.6929800000000002E-2</v>
      </c>
      <c r="L775" s="1">
        <v>23774</v>
      </c>
      <c r="M775" s="1">
        <v>5346143</v>
      </c>
      <c r="N775" s="1">
        <v>0.44469442736567277</v>
      </c>
      <c r="O775">
        <v>292275.09999999998</v>
      </c>
      <c r="P775">
        <v>3419.5</v>
      </c>
      <c r="Q775">
        <f t="shared" si="23"/>
        <v>5.4030653501038035E-2</v>
      </c>
      <c r="R775">
        <v>22104.9</v>
      </c>
      <c r="S775">
        <v>25841.5</v>
      </c>
      <c r="T775">
        <v>42339</v>
      </c>
      <c r="U775" s="1"/>
      <c r="V775" s="1">
        <v>0</v>
      </c>
      <c r="W775" s="1">
        <v>0</v>
      </c>
      <c r="X775" s="1">
        <v>0.5</v>
      </c>
      <c r="Y775" s="1">
        <v>0</v>
      </c>
      <c r="Z775" s="1">
        <f t="shared" si="22"/>
        <v>1.1699593978412805E-2</v>
      </c>
      <c r="AA775" s="1">
        <v>5.1490899999999999E-2</v>
      </c>
      <c r="AB775" s="1">
        <v>0.43373620000000002</v>
      </c>
    </row>
    <row r="776" spans="1:28" x14ac:dyDescent="0.25">
      <c r="A776" s="1" t="s">
        <v>75</v>
      </c>
      <c r="B776" s="1">
        <v>2011</v>
      </c>
      <c r="C776" s="1"/>
      <c r="D776" s="1">
        <v>43.299999</v>
      </c>
      <c r="E776" s="1">
        <v>43.3</v>
      </c>
      <c r="F776" s="1">
        <v>0</v>
      </c>
      <c r="G776" s="1">
        <v>1</v>
      </c>
      <c r="H776" s="1">
        <v>0</v>
      </c>
      <c r="I776" s="1">
        <v>1</v>
      </c>
      <c r="J776" s="1"/>
      <c r="K776" s="1">
        <v>-2.0467099999999998E-2</v>
      </c>
      <c r="L776" s="1">
        <v>6955</v>
      </c>
      <c r="M776" s="1">
        <v>2978731</v>
      </c>
      <c r="N776" s="1">
        <v>0.23348869031812541</v>
      </c>
      <c r="O776">
        <v>98765.3</v>
      </c>
      <c r="P776">
        <v>977.9</v>
      </c>
      <c r="Q776">
        <f t="shared" si="23"/>
        <v>3.2828543430071397E-2</v>
      </c>
      <c r="R776">
        <v>4355.8999999999996</v>
      </c>
      <c r="S776">
        <v>7588.8</v>
      </c>
      <c r="T776">
        <v>15496.6</v>
      </c>
      <c r="U776" s="1"/>
      <c r="V776" s="1">
        <v>1</v>
      </c>
      <c r="W776" s="1">
        <v>1</v>
      </c>
      <c r="X776" s="1">
        <v>1</v>
      </c>
      <c r="Y776" s="1">
        <v>0</v>
      </c>
      <c r="Z776" s="1">
        <f t="shared" si="22"/>
        <v>9.9012507429228677E-3</v>
      </c>
      <c r="AA776" s="1">
        <v>-0.51713969999999998</v>
      </c>
      <c r="AB776" s="1">
        <v>-0.67220869999999999</v>
      </c>
    </row>
    <row r="777" spans="1:28" x14ac:dyDescent="0.25">
      <c r="A777" s="1" t="s">
        <v>76</v>
      </c>
      <c r="B777" s="1">
        <v>2011</v>
      </c>
      <c r="C777" s="1"/>
      <c r="D777" s="1">
        <v>56.949998999999998</v>
      </c>
      <c r="E777" s="1">
        <v>56.95</v>
      </c>
      <c r="F777" s="1">
        <v>0</v>
      </c>
      <c r="G777" s="1">
        <v>0.1</v>
      </c>
      <c r="H777" s="1">
        <v>0.5</v>
      </c>
      <c r="I777" s="1">
        <v>0.1</v>
      </c>
      <c r="J777" s="1"/>
      <c r="K777" s="1">
        <v>7.9237799999999997E-2</v>
      </c>
      <c r="L777" s="1">
        <v>24276</v>
      </c>
      <c r="M777" s="1">
        <v>6010275</v>
      </c>
      <c r="N777" s="1">
        <v>0.40390830702422104</v>
      </c>
      <c r="O777">
        <v>266254.59999999998</v>
      </c>
      <c r="P777">
        <v>3667.7</v>
      </c>
      <c r="Q777">
        <f t="shared" si="23"/>
        <v>4.3689664782393479E-2</v>
      </c>
      <c r="R777">
        <v>22074.6</v>
      </c>
      <c r="S777">
        <v>22844.6</v>
      </c>
      <c r="T777">
        <v>32432.2</v>
      </c>
      <c r="U777" s="1"/>
      <c r="V777" s="1">
        <v>1</v>
      </c>
      <c r="W777" s="1">
        <v>1</v>
      </c>
      <c r="X777" s="1">
        <v>0.5</v>
      </c>
      <c r="Y777" s="1">
        <v>0</v>
      </c>
      <c r="Z777" s="1">
        <f t="shared" si="22"/>
        <v>1.3775161067639772E-2</v>
      </c>
      <c r="AA777" s="1">
        <v>0.39417029999999997</v>
      </c>
      <c r="AB777" s="1">
        <v>0.4412394</v>
      </c>
    </row>
    <row r="778" spans="1:28" x14ac:dyDescent="0.25">
      <c r="A778" s="1" t="s">
        <v>77</v>
      </c>
      <c r="B778" s="1">
        <v>2011</v>
      </c>
      <c r="C778" s="1"/>
      <c r="D778" s="1">
        <v>52.300001000000002</v>
      </c>
      <c r="E778" s="1">
        <v>52.3</v>
      </c>
      <c r="F778" s="1">
        <v>0</v>
      </c>
      <c r="G778" s="1">
        <v>1</v>
      </c>
      <c r="H778" s="1">
        <v>0</v>
      </c>
      <c r="I778" s="1">
        <v>1</v>
      </c>
      <c r="J778" s="1"/>
      <c r="K778" s="1">
        <v>2.6857800000000001E-2</v>
      </c>
      <c r="L778" s="1">
        <v>3008</v>
      </c>
      <c r="M778" s="1">
        <v>997316</v>
      </c>
      <c r="N778" s="1">
        <v>0.30160951995154994</v>
      </c>
      <c r="O778">
        <v>41511.300000000003</v>
      </c>
      <c r="P778">
        <v>360.3</v>
      </c>
      <c r="Q778">
        <f t="shared" si="23"/>
        <v>4.1261746527680297E-2</v>
      </c>
      <c r="R778">
        <v>1914.1</v>
      </c>
      <c r="S778">
        <v>3764.5</v>
      </c>
      <c r="T778">
        <v>2753</v>
      </c>
      <c r="U778" s="1"/>
      <c r="V778" s="1">
        <v>0</v>
      </c>
      <c r="W778" s="1">
        <v>1</v>
      </c>
      <c r="X778" s="1">
        <v>0.5</v>
      </c>
      <c r="Y778" s="1">
        <v>0</v>
      </c>
      <c r="Z778" s="1">
        <f t="shared" si="22"/>
        <v>8.6795643595840161E-3</v>
      </c>
      <c r="AA778" s="1">
        <v>-0.17679410000000001</v>
      </c>
      <c r="AB778" s="1">
        <v>-3.07119E-2</v>
      </c>
    </row>
    <row r="779" spans="1:28" x14ac:dyDescent="0.25">
      <c r="A779" s="1" t="s">
        <v>78</v>
      </c>
      <c r="B779" s="1">
        <v>2011</v>
      </c>
      <c r="C779" s="1"/>
      <c r="D779" s="1">
        <v>71.899997999999997</v>
      </c>
      <c r="E779" s="1">
        <v>71.899990000000003</v>
      </c>
      <c r="F779" s="1">
        <v>0</v>
      </c>
      <c r="G779" s="1">
        <v>0.1</v>
      </c>
      <c r="H779" s="1">
        <v>0</v>
      </c>
      <c r="I779" s="1">
        <v>0.1</v>
      </c>
      <c r="J779" s="1"/>
      <c r="K779" s="1">
        <v>-4.72307E-2</v>
      </c>
      <c r="L779" s="1">
        <v>4983</v>
      </c>
      <c r="M779" s="1">
        <v>1840672</v>
      </c>
      <c r="N779" s="1">
        <v>0.27071634707324282</v>
      </c>
      <c r="O779">
        <v>102685.1</v>
      </c>
      <c r="P779">
        <v>763.3</v>
      </c>
      <c r="Q779">
        <f t="shared" si="23"/>
        <v>5.5372059769475498E-2</v>
      </c>
      <c r="R779">
        <v>7405.9</v>
      </c>
      <c r="S779">
        <v>7062.5</v>
      </c>
      <c r="T779">
        <v>12638.4</v>
      </c>
      <c r="U779" s="1"/>
      <c r="V779" s="1">
        <v>2</v>
      </c>
      <c r="W779" s="1">
        <v>3</v>
      </c>
      <c r="X779" s="1">
        <v>0</v>
      </c>
      <c r="Y779" s="1">
        <v>0</v>
      </c>
      <c r="Z779" s="1">
        <f t="shared" si="22"/>
        <v>7.4334056255483992E-3</v>
      </c>
      <c r="AA779" s="1">
        <v>-2.6919019999999998</v>
      </c>
      <c r="AB779" s="1">
        <v>-2.8606919999999998</v>
      </c>
    </row>
    <row r="780" spans="1:28" x14ac:dyDescent="0.25">
      <c r="A780" s="1" t="s">
        <v>79</v>
      </c>
      <c r="B780" s="1">
        <v>2011</v>
      </c>
      <c r="C780" s="1"/>
      <c r="D780" s="1">
        <v>58.4</v>
      </c>
      <c r="E780" s="1">
        <v>58.4</v>
      </c>
      <c r="F780" s="1">
        <v>0</v>
      </c>
      <c r="G780" s="1">
        <v>1</v>
      </c>
      <c r="H780" s="1">
        <v>0</v>
      </c>
      <c r="I780" s="1">
        <v>1</v>
      </c>
      <c r="J780" s="1"/>
      <c r="K780" s="1">
        <v>-4.1194000000000001E-2</v>
      </c>
      <c r="L780" s="1">
        <v>6850</v>
      </c>
      <c r="M780" s="1">
        <v>2712730</v>
      </c>
      <c r="N780" s="1">
        <v>0.25251315095862842</v>
      </c>
      <c r="O780">
        <v>129748.1</v>
      </c>
      <c r="P780">
        <v>1484.5</v>
      </c>
      <c r="Q780">
        <f t="shared" si="23"/>
        <v>4.7282110641309681E-2</v>
      </c>
      <c r="R780">
        <v>6093</v>
      </c>
      <c r="S780">
        <v>7240</v>
      </c>
      <c r="T780">
        <v>5434.7</v>
      </c>
      <c r="U780" s="1"/>
      <c r="V780" s="1">
        <v>1</v>
      </c>
      <c r="W780" s="1">
        <v>1</v>
      </c>
      <c r="X780" s="1">
        <v>0</v>
      </c>
      <c r="Y780" s="1">
        <v>1</v>
      </c>
      <c r="Z780" s="1">
        <f t="shared" si="22"/>
        <v>1.1441400683324072E-2</v>
      </c>
      <c r="AA780" s="1">
        <v>0.51998750000000005</v>
      </c>
      <c r="AB780" s="1">
        <v>-0.403644</v>
      </c>
    </row>
    <row r="781" spans="1:28" x14ac:dyDescent="0.25">
      <c r="A781" s="1" t="s">
        <v>80</v>
      </c>
      <c r="B781" s="1">
        <v>2011</v>
      </c>
      <c r="C781" s="1"/>
      <c r="D781" s="1">
        <v>64.949996999999996</v>
      </c>
      <c r="E781" s="1">
        <v>64.95</v>
      </c>
      <c r="F781" s="1">
        <v>0</v>
      </c>
      <c r="G781" s="1">
        <v>0</v>
      </c>
      <c r="H781" s="1">
        <v>0</v>
      </c>
      <c r="I781" s="1">
        <v>0</v>
      </c>
      <c r="J781" s="1"/>
      <c r="K781" s="1">
        <v>-4.4554000000000003E-2</v>
      </c>
      <c r="L781" s="1">
        <v>3449</v>
      </c>
      <c r="M781" s="1">
        <v>1320202</v>
      </c>
      <c r="N781" s="1">
        <v>0.26124789994258457</v>
      </c>
      <c r="O781">
        <v>66859.3</v>
      </c>
      <c r="P781">
        <v>648.4</v>
      </c>
      <c r="Q781">
        <f t="shared" si="23"/>
        <v>5.0152097936527903E-2</v>
      </c>
      <c r="R781">
        <v>4434</v>
      </c>
      <c r="S781">
        <v>6302.1</v>
      </c>
      <c r="T781">
        <v>7461.3</v>
      </c>
      <c r="U781" s="1"/>
      <c r="V781" s="1">
        <v>2</v>
      </c>
      <c r="W781" s="1">
        <v>3</v>
      </c>
      <c r="X781" s="1">
        <v>1</v>
      </c>
      <c r="Y781" s="1">
        <v>0</v>
      </c>
      <c r="Z781" s="1">
        <f t="shared" si="22"/>
        <v>9.6979776934547623E-3</v>
      </c>
      <c r="AA781" s="1">
        <v>-2.7942269999999998</v>
      </c>
      <c r="AB781" s="1">
        <v>-3.1696040000000001</v>
      </c>
    </row>
    <row r="782" spans="1:28" x14ac:dyDescent="0.25">
      <c r="A782" s="1" t="s">
        <v>81</v>
      </c>
      <c r="B782" s="1">
        <v>2011</v>
      </c>
      <c r="C782" s="1"/>
      <c r="D782" s="1">
        <v>58.949998999999998</v>
      </c>
      <c r="E782" s="1">
        <v>58.95</v>
      </c>
      <c r="F782" s="1">
        <v>0</v>
      </c>
      <c r="G782" s="1">
        <v>0</v>
      </c>
      <c r="H782" s="1">
        <v>0</v>
      </c>
      <c r="I782" s="1">
        <v>0</v>
      </c>
      <c r="J782" s="1"/>
      <c r="K782" s="1">
        <v>7.0911500000000002E-2</v>
      </c>
      <c r="L782" s="1">
        <v>40997</v>
      </c>
      <c r="M782" s="1">
        <v>8828117</v>
      </c>
      <c r="N782" s="1">
        <v>0.46439121728903227</v>
      </c>
      <c r="O782">
        <v>510773.3</v>
      </c>
      <c r="P782">
        <v>6667.8</v>
      </c>
      <c r="Q782">
        <f t="shared" si="23"/>
        <v>5.710226767497531E-2</v>
      </c>
      <c r="R782">
        <v>31993.9</v>
      </c>
      <c r="S782">
        <v>39819.800000000003</v>
      </c>
      <c r="T782">
        <v>46397</v>
      </c>
      <c r="U782" s="1"/>
      <c r="V782" s="1">
        <v>1</v>
      </c>
      <c r="W782" s="1">
        <v>1</v>
      </c>
      <c r="X782" s="1">
        <v>1</v>
      </c>
      <c r="Y782" s="1">
        <v>0.5</v>
      </c>
      <c r="Z782" s="1">
        <f t="shared" si="22"/>
        <v>1.3054323708776478E-2</v>
      </c>
      <c r="AA782" s="1">
        <v>-8.5088999999999998E-2</v>
      </c>
      <c r="AB782" s="1">
        <v>-0.59984090000000001</v>
      </c>
    </row>
    <row r="783" spans="1:28" x14ac:dyDescent="0.25">
      <c r="A783" s="1" t="s">
        <v>82</v>
      </c>
      <c r="B783" s="1">
        <v>2011</v>
      </c>
      <c r="C783" s="1"/>
      <c r="D783" s="1">
        <v>53.300001000000002</v>
      </c>
      <c r="E783" s="1">
        <v>53.3</v>
      </c>
      <c r="F783" s="1">
        <v>1</v>
      </c>
      <c r="G783" s="1">
        <v>0</v>
      </c>
      <c r="H783" s="1">
        <v>1</v>
      </c>
      <c r="I783" s="1">
        <v>0</v>
      </c>
      <c r="J783" s="1"/>
      <c r="K783" s="1">
        <v>-1.33291E-2</v>
      </c>
      <c r="L783" s="1">
        <v>5513</v>
      </c>
      <c r="M783" s="1">
        <v>2080450</v>
      </c>
      <c r="N783" s="1">
        <v>0.26499074719411664</v>
      </c>
      <c r="O783">
        <v>87225</v>
      </c>
      <c r="P783">
        <v>627.9</v>
      </c>
      <c r="Q783">
        <f t="shared" si="23"/>
        <v>4.1624215914826124E-2</v>
      </c>
      <c r="R783">
        <v>2509.6</v>
      </c>
      <c r="S783">
        <v>6180</v>
      </c>
      <c r="T783">
        <v>3835.3</v>
      </c>
      <c r="U783" s="1"/>
      <c r="V783" s="1">
        <v>0</v>
      </c>
      <c r="W783" s="1">
        <v>0</v>
      </c>
      <c r="X783" s="1">
        <v>0.5</v>
      </c>
      <c r="Y783" s="1">
        <v>0</v>
      </c>
      <c r="Z783" s="1">
        <f t="shared" si="22"/>
        <v>7.198624247635425E-3</v>
      </c>
      <c r="AA783" s="1">
        <v>1.7975840000000001</v>
      </c>
      <c r="AB783" s="1">
        <v>1.854447</v>
      </c>
    </row>
    <row r="784" spans="1:28" x14ac:dyDescent="0.25">
      <c r="A784" s="1" t="s">
        <v>83</v>
      </c>
      <c r="B784" s="1">
        <v>2011</v>
      </c>
      <c r="C784" s="1"/>
      <c r="D784" s="1">
        <v>64.450001</v>
      </c>
      <c r="E784" s="1">
        <v>64.45</v>
      </c>
      <c r="F784" s="1">
        <v>0</v>
      </c>
      <c r="G784" s="1">
        <v>0</v>
      </c>
      <c r="H784" s="1">
        <v>1</v>
      </c>
      <c r="I784" s="1">
        <v>0</v>
      </c>
      <c r="J784" s="1"/>
      <c r="K784" s="1">
        <v>0.21834410000000001</v>
      </c>
      <c r="L784" s="1">
        <v>163798</v>
      </c>
      <c r="M784" s="1">
        <v>19499241</v>
      </c>
      <c r="N784" s="1">
        <v>0.84002243984778679</v>
      </c>
      <c r="O784">
        <v>1270516.7</v>
      </c>
      <c r="P784">
        <v>34091.5</v>
      </c>
      <c r="Q784">
        <f t="shared" si="23"/>
        <v>6.3408888581868383E-2</v>
      </c>
      <c r="R784">
        <v>212275.3</v>
      </c>
      <c r="S784">
        <v>93507.6</v>
      </c>
      <c r="T784">
        <v>66695.899999999994</v>
      </c>
      <c r="U784" s="1"/>
      <c r="V784" s="1">
        <v>0</v>
      </c>
      <c r="W784" s="1">
        <v>0</v>
      </c>
      <c r="X784" s="1">
        <v>0</v>
      </c>
      <c r="Y784" s="1">
        <v>0.5</v>
      </c>
      <c r="Z784" s="1">
        <f t="shared" si="22"/>
        <v>2.6832783858724566E-2</v>
      </c>
      <c r="AA784" s="1">
        <v>3.791042</v>
      </c>
      <c r="AB784" s="1">
        <v>3.7831779999999999</v>
      </c>
    </row>
    <row r="785" spans="1:28" x14ac:dyDescent="0.25">
      <c r="A785" s="1" t="s">
        <v>84</v>
      </c>
      <c r="B785" s="1">
        <v>2011</v>
      </c>
      <c r="C785" s="1"/>
      <c r="D785" s="1">
        <v>64.900002000000001</v>
      </c>
      <c r="E785" s="1">
        <v>64.900000000000006</v>
      </c>
      <c r="F785" s="1">
        <v>1</v>
      </c>
      <c r="G785" s="1">
        <v>0</v>
      </c>
      <c r="H785" s="1">
        <v>0</v>
      </c>
      <c r="I785" s="1">
        <v>1</v>
      </c>
      <c r="J785" s="1"/>
      <c r="K785" s="1">
        <v>-9.0048699999999995E-2</v>
      </c>
      <c r="L785" s="1">
        <v>21280</v>
      </c>
      <c r="M785" s="1">
        <v>9657592</v>
      </c>
      <c r="N785" s="1">
        <v>0.2203447815977316</v>
      </c>
      <c r="O785">
        <v>438423.4</v>
      </c>
      <c r="P785">
        <v>3409.7</v>
      </c>
      <c r="Q785">
        <f t="shared" si="23"/>
        <v>4.5043702405320088E-2</v>
      </c>
      <c r="R785">
        <v>34214.800000000003</v>
      </c>
      <c r="S785">
        <v>28815.9</v>
      </c>
      <c r="T785">
        <v>91216</v>
      </c>
      <c r="U785" s="1"/>
      <c r="V785" s="1">
        <v>1</v>
      </c>
      <c r="W785" s="1">
        <v>1</v>
      </c>
      <c r="X785" s="1">
        <v>0</v>
      </c>
      <c r="Y785" s="1">
        <v>0</v>
      </c>
      <c r="Z785" s="1">
        <f t="shared" si="22"/>
        <v>7.7771852506047798E-3</v>
      </c>
      <c r="AA785" s="1">
        <v>-0.4696359</v>
      </c>
      <c r="AB785" s="1">
        <v>-0.46189190000000002</v>
      </c>
    </row>
    <row r="786" spans="1:28" x14ac:dyDescent="0.25">
      <c r="A786" s="1" t="s">
        <v>85</v>
      </c>
      <c r="B786" s="1">
        <v>2011</v>
      </c>
      <c r="C786" s="1"/>
      <c r="D786" s="1">
        <v>70.450001</v>
      </c>
      <c r="E786" s="1">
        <v>70.45</v>
      </c>
      <c r="F786" s="1">
        <v>0</v>
      </c>
      <c r="G786" s="1">
        <v>1</v>
      </c>
      <c r="H786" s="1">
        <v>0</v>
      </c>
      <c r="I786" s="1">
        <v>1</v>
      </c>
      <c r="J786" s="1"/>
      <c r="K786" s="1">
        <v>-0.1030334</v>
      </c>
      <c r="L786" s="1">
        <v>1546</v>
      </c>
      <c r="M786" s="1">
        <v>685225</v>
      </c>
      <c r="N786" s="1">
        <v>0.22561932212047139</v>
      </c>
      <c r="O786">
        <v>42208.5</v>
      </c>
      <c r="P786">
        <v>172.5</v>
      </c>
      <c r="Q786">
        <f t="shared" si="23"/>
        <v>6.1346273121967235E-2</v>
      </c>
      <c r="R786">
        <v>2012.3</v>
      </c>
      <c r="S786">
        <v>3117.6</v>
      </c>
      <c r="T786">
        <v>2856.9</v>
      </c>
      <c r="U786" s="1"/>
      <c r="V786" s="1">
        <v>1</v>
      </c>
      <c r="W786" s="1">
        <v>1</v>
      </c>
      <c r="X786" s="1">
        <v>1</v>
      </c>
      <c r="Y786" s="1">
        <v>0</v>
      </c>
      <c r="Z786" s="1">
        <f t="shared" si="22"/>
        <v>4.0868545435161167E-3</v>
      </c>
      <c r="AA786" s="1">
        <v>-2.4431880000000001</v>
      </c>
      <c r="AB786" s="1">
        <v>-2.5059969999999998</v>
      </c>
    </row>
    <row r="787" spans="1:28" x14ac:dyDescent="0.25">
      <c r="A787" s="1" t="s">
        <v>86</v>
      </c>
      <c r="B787" s="1">
        <v>2011</v>
      </c>
      <c r="C787" s="1"/>
      <c r="D787" s="1">
        <v>60.9</v>
      </c>
      <c r="E787" s="1">
        <v>60.9</v>
      </c>
      <c r="F787" s="1">
        <v>1</v>
      </c>
      <c r="G787" s="1">
        <v>0</v>
      </c>
      <c r="H787" s="1">
        <v>1</v>
      </c>
      <c r="I787" s="1">
        <v>0</v>
      </c>
      <c r="J787" s="1"/>
      <c r="K787" s="1">
        <v>-4.5501800000000002E-2</v>
      </c>
      <c r="L787" s="1">
        <v>37745</v>
      </c>
      <c r="M787" s="1">
        <v>11544663</v>
      </c>
      <c r="N787" s="1">
        <v>0.32694761206975032</v>
      </c>
      <c r="O787">
        <v>536583.19999999995</v>
      </c>
      <c r="P787">
        <v>5134.3</v>
      </c>
      <c r="Q787">
        <f t="shared" si="23"/>
        <v>4.603416314534256E-2</v>
      </c>
      <c r="R787">
        <v>40185.300000000003</v>
      </c>
      <c r="S787">
        <v>46871.7</v>
      </c>
      <c r="T787">
        <v>95031.2</v>
      </c>
      <c r="U787" s="1"/>
      <c r="V787" s="1">
        <v>1</v>
      </c>
      <c r="W787" s="1">
        <v>1</v>
      </c>
      <c r="X787" s="1">
        <v>1</v>
      </c>
      <c r="Y787" s="1">
        <v>0</v>
      </c>
      <c r="Z787" s="1">
        <f t="shared" si="22"/>
        <v>9.5685068037911006E-3</v>
      </c>
      <c r="AA787" s="1">
        <v>0.45309470000000002</v>
      </c>
      <c r="AB787" s="1">
        <v>0.22180330000000001</v>
      </c>
    </row>
    <row r="788" spans="1:28" x14ac:dyDescent="0.25">
      <c r="A788" s="1" t="s">
        <v>87</v>
      </c>
      <c r="B788" s="1">
        <v>2011</v>
      </c>
      <c r="C788" s="1"/>
      <c r="D788" s="1">
        <v>57</v>
      </c>
      <c r="E788" s="1">
        <v>57</v>
      </c>
      <c r="F788" s="1">
        <v>0</v>
      </c>
      <c r="G788" s="1">
        <v>0.1</v>
      </c>
      <c r="H788" s="1">
        <v>0</v>
      </c>
      <c r="I788" s="1">
        <v>1</v>
      </c>
      <c r="J788" s="1"/>
      <c r="K788" s="1">
        <v>5.3171299999999998E-2</v>
      </c>
      <c r="L788" s="1">
        <v>12978</v>
      </c>
      <c r="M788" s="1">
        <v>3788379</v>
      </c>
      <c r="N788" s="1">
        <v>0.3425739610529992</v>
      </c>
      <c r="O788">
        <v>165209.70000000001</v>
      </c>
      <c r="P788">
        <v>1628.9</v>
      </c>
      <c r="Q788">
        <f t="shared" si="23"/>
        <v>4.3179629070903419E-2</v>
      </c>
      <c r="R788">
        <v>6078</v>
      </c>
      <c r="S788">
        <v>11575.7</v>
      </c>
      <c r="T788">
        <v>16765.400000000001</v>
      </c>
      <c r="U788" s="1"/>
      <c r="V788" s="1">
        <v>1</v>
      </c>
      <c r="W788" s="1">
        <v>1</v>
      </c>
      <c r="X788" s="1">
        <v>1</v>
      </c>
      <c r="Y788" s="1">
        <v>0</v>
      </c>
      <c r="Z788" s="1">
        <f t="shared" si="22"/>
        <v>9.8595905688346388E-3</v>
      </c>
      <c r="AA788" s="1">
        <v>-0.84408810000000001</v>
      </c>
      <c r="AB788" s="1">
        <v>-0.87836619999999999</v>
      </c>
    </row>
    <row r="789" spans="1:28" x14ac:dyDescent="0.25">
      <c r="A789" s="1" t="s">
        <v>88</v>
      </c>
      <c r="B789" s="1">
        <v>2011</v>
      </c>
      <c r="C789" s="1"/>
      <c r="D789" s="1">
        <v>62.799999</v>
      </c>
      <c r="E789" s="1">
        <v>62.8</v>
      </c>
      <c r="F789" s="1">
        <v>0</v>
      </c>
      <c r="G789" s="1">
        <v>1</v>
      </c>
      <c r="H789" s="1">
        <v>0</v>
      </c>
      <c r="I789" s="1">
        <v>1</v>
      </c>
      <c r="J789" s="1"/>
      <c r="K789" s="1">
        <v>1.69663E-2</v>
      </c>
      <c r="L789" s="1">
        <v>12276</v>
      </c>
      <c r="M789" s="1">
        <v>3872036</v>
      </c>
      <c r="N789" s="1">
        <v>0.31704250683619678</v>
      </c>
      <c r="O789">
        <v>173881.1</v>
      </c>
      <c r="P789">
        <v>1756.8</v>
      </c>
      <c r="Q789">
        <f t="shared" si="23"/>
        <v>4.445317657170543E-2</v>
      </c>
      <c r="R789">
        <v>7598.3</v>
      </c>
      <c r="S789">
        <v>14571.8</v>
      </c>
      <c r="T789">
        <v>28069.7</v>
      </c>
      <c r="U789" s="1"/>
      <c r="V789" s="1">
        <v>0</v>
      </c>
      <c r="W789" s="1">
        <v>1</v>
      </c>
      <c r="X789" s="1">
        <v>0.5</v>
      </c>
      <c r="Y789" s="1">
        <v>0</v>
      </c>
      <c r="Z789" s="1">
        <f t="shared" si="22"/>
        <v>1.010345575223529E-2</v>
      </c>
      <c r="AA789" s="1">
        <v>-0.53889279999999995</v>
      </c>
      <c r="AB789" s="1">
        <v>-0.33105069999999998</v>
      </c>
    </row>
    <row r="790" spans="1:28" x14ac:dyDescent="0.25">
      <c r="A790" s="1" t="s">
        <v>89</v>
      </c>
      <c r="B790" s="1">
        <v>2011</v>
      </c>
      <c r="C790" s="1"/>
      <c r="D790" s="1">
        <v>56.449998999999998</v>
      </c>
      <c r="E790" s="1">
        <v>56.45</v>
      </c>
      <c r="F790" s="1">
        <v>1</v>
      </c>
      <c r="G790" s="1">
        <v>0</v>
      </c>
      <c r="H790" s="1">
        <v>1</v>
      </c>
      <c r="I790" s="1">
        <v>0</v>
      </c>
      <c r="J790" s="1"/>
      <c r="K790" s="1">
        <v>-4.2177800000000001E-2</v>
      </c>
      <c r="L790" s="1">
        <v>48947</v>
      </c>
      <c r="M790" s="1">
        <v>12745815</v>
      </c>
      <c r="N790" s="1">
        <v>0.38402408947564354</v>
      </c>
      <c r="O790">
        <v>630906.6</v>
      </c>
      <c r="P790">
        <v>10371.1</v>
      </c>
      <c r="Q790">
        <f t="shared" si="23"/>
        <v>4.8685431257240119E-2</v>
      </c>
      <c r="R790">
        <v>38074.9</v>
      </c>
      <c r="S790">
        <v>60615.9</v>
      </c>
      <c r="T790">
        <v>76265.2</v>
      </c>
      <c r="U790" s="1"/>
      <c r="V790" s="1">
        <v>0</v>
      </c>
      <c r="W790" s="1">
        <v>0</v>
      </c>
      <c r="X790" s="1">
        <v>0.5</v>
      </c>
      <c r="Y790" s="1">
        <v>1</v>
      </c>
      <c r="Z790" s="1">
        <f t="shared" si="22"/>
        <v>1.6438407840399832E-2</v>
      </c>
      <c r="AA790" s="1">
        <v>3.3589229999999999</v>
      </c>
      <c r="AB790" s="1">
        <v>2.426021</v>
      </c>
    </row>
    <row r="791" spans="1:28" x14ac:dyDescent="0.25">
      <c r="A791" s="1" t="s">
        <v>90</v>
      </c>
      <c r="B791" s="1">
        <v>2011</v>
      </c>
      <c r="C791" s="1"/>
      <c r="D791" s="1">
        <v>58.050001000000002</v>
      </c>
      <c r="E791" s="1">
        <v>58.05</v>
      </c>
      <c r="F791" s="1">
        <v>0</v>
      </c>
      <c r="G791" s="1">
        <v>0</v>
      </c>
      <c r="H791" s="1">
        <v>0</v>
      </c>
      <c r="I791" s="1">
        <v>0</v>
      </c>
      <c r="J791" s="1"/>
      <c r="K791" s="1">
        <v>8.6068500000000006E-2</v>
      </c>
      <c r="L791" s="1">
        <v>4060</v>
      </c>
      <c r="M791" s="1">
        <v>1053649</v>
      </c>
      <c r="N791" s="1">
        <v>0.38532756164529175</v>
      </c>
      <c r="O791">
        <v>51262.8</v>
      </c>
      <c r="P791">
        <v>714.2</v>
      </c>
      <c r="Q791">
        <f t="shared" si="23"/>
        <v>4.7974799957101466E-2</v>
      </c>
      <c r="R791">
        <v>4022.8</v>
      </c>
      <c r="S791">
        <v>5324.8</v>
      </c>
      <c r="T791">
        <v>4078.6</v>
      </c>
      <c r="U791" s="1"/>
      <c r="V791" s="1">
        <v>0</v>
      </c>
      <c r="W791" s="1">
        <v>0</v>
      </c>
      <c r="X791" s="1">
        <v>0</v>
      </c>
      <c r="Y791" s="1">
        <v>0</v>
      </c>
      <c r="Z791" s="1">
        <f t="shared" si="22"/>
        <v>1.3932130121647667E-2</v>
      </c>
      <c r="AA791" s="1">
        <v>0.96913090000000002</v>
      </c>
      <c r="AB791" s="1">
        <v>1.386736</v>
      </c>
    </row>
    <row r="792" spans="1:28" x14ac:dyDescent="0.25">
      <c r="A792" s="1" t="s">
        <v>91</v>
      </c>
      <c r="B792" s="1">
        <v>2011</v>
      </c>
      <c r="C792" s="1"/>
      <c r="D792" s="1">
        <v>55.699998999999998</v>
      </c>
      <c r="E792" s="1">
        <v>55.7</v>
      </c>
      <c r="F792" s="1">
        <v>0</v>
      </c>
      <c r="G792" s="1">
        <v>0</v>
      </c>
      <c r="H792" s="1">
        <v>0</v>
      </c>
      <c r="I792" s="1">
        <v>0</v>
      </c>
      <c r="J792" s="1"/>
      <c r="K792" s="1">
        <v>-6.2146300000000002E-2</v>
      </c>
      <c r="L792" s="1">
        <v>9537</v>
      </c>
      <c r="M792" s="1">
        <v>4671994</v>
      </c>
      <c r="N792" s="1">
        <v>0.20413125530555046</v>
      </c>
      <c r="O792">
        <v>174119.1</v>
      </c>
      <c r="P792">
        <v>1795.8</v>
      </c>
      <c r="Q792">
        <f t="shared" si="23"/>
        <v>3.6884315348007728E-2</v>
      </c>
      <c r="R792">
        <v>7984.9</v>
      </c>
      <c r="S792">
        <v>11492.8</v>
      </c>
      <c r="T792">
        <v>29200.9</v>
      </c>
      <c r="U792" s="1"/>
      <c r="V792" s="1">
        <v>1</v>
      </c>
      <c r="W792" s="1">
        <v>1</v>
      </c>
      <c r="X792" s="1">
        <v>1</v>
      </c>
      <c r="Y792" s="1">
        <v>0</v>
      </c>
      <c r="Z792" s="1">
        <f t="shared" si="22"/>
        <v>1.0313630153153789E-2</v>
      </c>
      <c r="AA792" s="1">
        <v>-1.1555329999999999</v>
      </c>
      <c r="AB792" s="1">
        <v>-1.25895</v>
      </c>
    </row>
    <row r="793" spans="1:28" x14ac:dyDescent="0.25">
      <c r="A793" s="1" t="s">
        <v>92</v>
      </c>
      <c r="B793" s="1">
        <v>2011</v>
      </c>
      <c r="C793" s="1"/>
      <c r="D793" s="1">
        <v>67.549999</v>
      </c>
      <c r="E793" s="1">
        <v>67.55</v>
      </c>
      <c r="F793" s="1">
        <v>0</v>
      </c>
      <c r="G793" s="1">
        <v>0.1</v>
      </c>
      <c r="H793" s="1">
        <v>0</v>
      </c>
      <c r="I793" s="1">
        <v>1</v>
      </c>
      <c r="J793" s="1"/>
      <c r="K793" s="1">
        <v>-8.0418799999999999E-2</v>
      </c>
      <c r="L793" s="1">
        <v>1865</v>
      </c>
      <c r="M793" s="1">
        <v>823579</v>
      </c>
      <c r="N793" s="1">
        <v>0.22645065015013738</v>
      </c>
      <c r="O793">
        <v>42947.199999999997</v>
      </c>
      <c r="P793">
        <v>205.4</v>
      </c>
      <c r="Q793">
        <f t="shared" si="23"/>
        <v>5.189763216400612E-2</v>
      </c>
      <c r="R793">
        <v>6642.1</v>
      </c>
      <c r="S793">
        <v>3677.7</v>
      </c>
      <c r="T793">
        <v>3903.6</v>
      </c>
      <c r="U793" s="1"/>
      <c r="V793" s="1">
        <v>0</v>
      </c>
      <c r="W793" s="1">
        <v>1</v>
      </c>
      <c r="X793" s="1">
        <v>1</v>
      </c>
      <c r="Y793" s="1">
        <v>0</v>
      </c>
      <c r="Z793" s="1">
        <f t="shared" si="22"/>
        <v>4.7826167945756656E-3</v>
      </c>
      <c r="AA793" s="1">
        <v>-1.822303</v>
      </c>
      <c r="AB793" s="1">
        <v>-1.7480960000000001</v>
      </c>
    </row>
    <row r="794" spans="1:28" x14ac:dyDescent="0.25">
      <c r="A794" s="1" t="s">
        <v>93</v>
      </c>
      <c r="B794" s="1">
        <v>2011</v>
      </c>
      <c r="C794" s="1"/>
      <c r="D794" s="1">
        <v>63.700001</v>
      </c>
      <c r="E794" s="1">
        <v>63.7</v>
      </c>
      <c r="F794" s="1">
        <v>0</v>
      </c>
      <c r="G794" s="1">
        <v>0.1</v>
      </c>
      <c r="H794" s="1">
        <v>0.5</v>
      </c>
      <c r="I794" s="1">
        <v>0.5</v>
      </c>
      <c r="J794" s="1"/>
      <c r="K794" s="1">
        <v>-7.1396699999999994E-2</v>
      </c>
      <c r="L794" s="1">
        <v>16947</v>
      </c>
      <c r="M794" s="1">
        <v>6399291</v>
      </c>
      <c r="N794" s="1">
        <v>0.26482621277888441</v>
      </c>
      <c r="O794">
        <v>274626.7</v>
      </c>
      <c r="P794">
        <v>2332.4</v>
      </c>
      <c r="Q794">
        <f t="shared" si="23"/>
        <v>4.2550698194534359E-2</v>
      </c>
      <c r="R794">
        <v>13717.3</v>
      </c>
      <c r="S794">
        <v>29183.200000000001</v>
      </c>
      <c r="T794">
        <v>41252.300000000003</v>
      </c>
      <c r="U794" s="1"/>
      <c r="V794" s="1">
        <v>1</v>
      </c>
      <c r="W794" s="1">
        <v>1</v>
      </c>
      <c r="X794" s="1">
        <v>1</v>
      </c>
      <c r="Y794" s="1">
        <v>0</v>
      </c>
      <c r="Z794" s="1">
        <f t="shared" si="22"/>
        <v>8.4929833843541067E-3</v>
      </c>
      <c r="AA794" s="1">
        <v>-1.1576900000000001</v>
      </c>
      <c r="AB794" s="1">
        <v>-1.2615400000000001</v>
      </c>
    </row>
    <row r="795" spans="1:28" x14ac:dyDescent="0.25">
      <c r="A795" s="1" t="s">
        <v>94</v>
      </c>
      <c r="B795" s="1">
        <v>2011</v>
      </c>
      <c r="C795" s="1"/>
      <c r="D795" s="1">
        <v>56.75</v>
      </c>
      <c r="E795" s="1">
        <v>56.75</v>
      </c>
      <c r="F795" s="1">
        <v>1</v>
      </c>
      <c r="G795" s="1">
        <v>0</v>
      </c>
      <c r="H795" s="1">
        <v>1</v>
      </c>
      <c r="I795" s="1">
        <v>0</v>
      </c>
      <c r="J795" s="1"/>
      <c r="K795" s="1">
        <v>-5.3105199999999998E-2</v>
      </c>
      <c r="L795" s="1">
        <v>80657</v>
      </c>
      <c r="M795" s="1">
        <v>25645629</v>
      </c>
      <c r="N795" s="1">
        <v>0.31450583645267582</v>
      </c>
      <c r="O795">
        <v>1343700.8</v>
      </c>
      <c r="P795">
        <v>15748.3</v>
      </c>
      <c r="Q795">
        <f t="shared" si="23"/>
        <v>5.1780851231997466E-2</v>
      </c>
      <c r="R795">
        <v>63321.5</v>
      </c>
      <c r="S795">
        <v>80826.600000000006</v>
      </c>
      <c r="T795">
        <v>213745</v>
      </c>
      <c r="U795" s="1"/>
      <c r="V795" s="1">
        <v>1</v>
      </c>
      <c r="W795" s="1">
        <v>1</v>
      </c>
      <c r="X795" s="1">
        <v>1</v>
      </c>
      <c r="Y795" s="1">
        <v>0.5</v>
      </c>
      <c r="Z795" s="1">
        <f t="shared" si="22"/>
        <v>1.1720094235264279E-2</v>
      </c>
      <c r="AA795" s="1">
        <v>1.295463</v>
      </c>
      <c r="AB795" s="1">
        <v>0.52995029999999999</v>
      </c>
    </row>
    <row r="796" spans="1:28" x14ac:dyDescent="0.25">
      <c r="A796" s="1" t="s">
        <v>95</v>
      </c>
      <c r="B796" s="1">
        <v>2011</v>
      </c>
      <c r="C796" s="1"/>
      <c r="D796" s="1">
        <v>68.75</v>
      </c>
      <c r="E796" s="1">
        <v>68.75</v>
      </c>
      <c r="F796" s="1">
        <v>0</v>
      </c>
      <c r="G796" s="1">
        <v>0.1</v>
      </c>
      <c r="H796" s="1">
        <v>0</v>
      </c>
      <c r="I796" s="1">
        <v>0.1</v>
      </c>
      <c r="J796" s="1"/>
      <c r="K796" s="1">
        <v>-2.4446499999999999E-2</v>
      </c>
      <c r="L796" s="1">
        <v>7309</v>
      </c>
      <c r="M796" s="1">
        <v>2814384</v>
      </c>
      <c r="N796" s="1">
        <v>0.25970159011705579</v>
      </c>
      <c r="O796">
        <v>127216.9</v>
      </c>
      <c r="P796">
        <v>1047.3</v>
      </c>
      <c r="Q796">
        <f t="shared" si="23"/>
        <v>4.4830271917407148E-2</v>
      </c>
      <c r="R796">
        <v>9481.7000000000007</v>
      </c>
      <c r="S796">
        <v>7235</v>
      </c>
      <c r="T796">
        <v>18692</v>
      </c>
      <c r="U796" s="1"/>
      <c r="V796" s="1">
        <v>0</v>
      </c>
      <c r="W796" s="1">
        <v>1</v>
      </c>
      <c r="X796" s="1">
        <v>1</v>
      </c>
      <c r="Y796" s="1">
        <v>0</v>
      </c>
      <c r="Z796" s="1">
        <f t="shared" si="22"/>
        <v>8.2323967963375943E-3</v>
      </c>
      <c r="AA796" s="1">
        <v>-1.390007</v>
      </c>
      <c r="AB796" s="1">
        <v>-1.2649090000000001</v>
      </c>
    </row>
    <row r="797" spans="1:28" x14ac:dyDescent="0.25">
      <c r="A797" s="1" t="s">
        <v>96</v>
      </c>
      <c r="B797" s="1">
        <v>2011</v>
      </c>
      <c r="C797" s="1"/>
      <c r="D797" s="1">
        <v>64.349997999999999</v>
      </c>
      <c r="E797" s="1">
        <v>64.349999999999994</v>
      </c>
      <c r="F797" s="1">
        <v>0</v>
      </c>
      <c r="G797" s="1">
        <v>0</v>
      </c>
      <c r="H797" s="1">
        <v>0</v>
      </c>
      <c r="I797" s="1">
        <v>0</v>
      </c>
      <c r="J797" s="1"/>
      <c r="K797" s="1">
        <v>7.7924800000000002E-2</v>
      </c>
      <c r="L797" s="1">
        <v>2270</v>
      </c>
      <c r="M797" s="1">
        <v>627049</v>
      </c>
      <c r="N797" s="1">
        <v>0.36201317600378918</v>
      </c>
      <c r="O797">
        <v>28732.9</v>
      </c>
      <c r="P797">
        <v>291.60000000000002</v>
      </c>
      <c r="Q797">
        <f t="shared" si="23"/>
        <v>4.5357380364213967E-2</v>
      </c>
      <c r="R797">
        <v>1353.6</v>
      </c>
      <c r="S797">
        <v>2865.8</v>
      </c>
      <c r="T797">
        <v>3270.9</v>
      </c>
      <c r="U797" s="1"/>
      <c r="V797" s="1">
        <v>0</v>
      </c>
      <c r="W797" s="1">
        <v>0</v>
      </c>
      <c r="X797" s="1">
        <v>0</v>
      </c>
      <c r="Y797" s="1">
        <v>0</v>
      </c>
      <c r="Z797" s="1">
        <f t="shared" si="22"/>
        <v>1.0148644933160245E-2</v>
      </c>
      <c r="AA797" s="1">
        <v>0.35834549999999998</v>
      </c>
      <c r="AB797" s="1">
        <v>0.79412070000000001</v>
      </c>
    </row>
    <row r="798" spans="1:28" x14ac:dyDescent="0.25">
      <c r="A798" s="1" t="s">
        <v>97</v>
      </c>
      <c r="B798" s="1">
        <v>2011</v>
      </c>
      <c r="C798" s="1"/>
      <c r="D798" s="1">
        <v>69.149997999999997</v>
      </c>
      <c r="E798" s="1">
        <v>69.149990000000003</v>
      </c>
      <c r="F798" s="1">
        <v>0</v>
      </c>
      <c r="G798" s="1">
        <v>0</v>
      </c>
      <c r="H798" s="1">
        <v>0</v>
      </c>
      <c r="I798" s="1">
        <v>0</v>
      </c>
      <c r="J798" s="1"/>
      <c r="K798" s="1">
        <v>-3.8872200000000003E-2</v>
      </c>
      <c r="L798" s="1">
        <v>24091</v>
      </c>
      <c r="M798" s="1">
        <v>8101155</v>
      </c>
      <c r="N798" s="1">
        <v>0.29737734927920767</v>
      </c>
      <c r="O798">
        <v>442260.6</v>
      </c>
      <c r="P798">
        <v>4744.3999999999996</v>
      </c>
      <c r="Q798">
        <f t="shared" si="23"/>
        <v>5.4006644731522842E-2</v>
      </c>
      <c r="R798">
        <v>20345.2</v>
      </c>
      <c r="S798">
        <v>26467.3</v>
      </c>
      <c r="T798">
        <v>41503.300000000003</v>
      </c>
      <c r="U798" s="1"/>
      <c r="V798" s="1">
        <v>0</v>
      </c>
      <c r="W798" s="1">
        <v>0</v>
      </c>
      <c r="X798" s="1">
        <v>0</v>
      </c>
      <c r="Y798" s="1">
        <v>0</v>
      </c>
      <c r="Z798" s="1">
        <f t="shared" si="22"/>
        <v>1.0727611729374038E-2</v>
      </c>
      <c r="AA798" s="1">
        <v>-0.2069136</v>
      </c>
      <c r="AB798" s="1">
        <v>0.19526569999999999</v>
      </c>
    </row>
    <row r="799" spans="1:28" x14ac:dyDescent="0.25">
      <c r="A799" s="1" t="s">
        <v>98</v>
      </c>
      <c r="B799" s="1">
        <v>2011</v>
      </c>
      <c r="C799" s="1"/>
      <c r="D799" s="1">
        <v>63.5</v>
      </c>
      <c r="E799" s="1">
        <v>63.5</v>
      </c>
      <c r="F799" s="1">
        <v>0</v>
      </c>
      <c r="G799" s="1">
        <v>1</v>
      </c>
      <c r="H799" s="1">
        <v>0</v>
      </c>
      <c r="I799" s="1">
        <v>1</v>
      </c>
      <c r="J799" s="1"/>
      <c r="K799" s="1">
        <v>1.2957099999999999E-2</v>
      </c>
      <c r="L799" s="1">
        <v>23741</v>
      </c>
      <c r="M799" s="1">
        <v>6826627</v>
      </c>
      <c r="N799" s="1">
        <v>0.34777057542473022</v>
      </c>
      <c r="O799">
        <v>388099</v>
      </c>
      <c r="P799">
        <v>4278.8999999999996</v>
      </c>
      <c r="Q799">
        <f t="shared" si="23"/>
        <v>5.6223974152974809E-2</v>
      </c>
      <c r="R799">
        <v>15010.8</v>
      </c>
      <c r="S799">
        <v>24731.1</v>
      </c>
      <c r="T799">
        <v>55227.8</v>
      </c>
      <c r="U799" s="1"/>
      <c r="V799" s="1">
        <v>0</v>
      </c>
      <c r="W799" s="1">
        <v>0</v>
      </c>
      <c r="X799" s="1">
        <v>0</v>
      </c>
      <c r="Y799" s="1">
        <v>0</v>
      </c>
      <c r="Z799" s="1">
        <f t="shared" si="22"/>
        <v>1.1025279632258779E-2</v>
      </c>
      <c r="AA799" s="1">
        <v>0.23951919999999999</v>
      </c>
      <c r="AB799" s="1">
        <v>0.63801750000000002</v>
      </c>
    </row>
    <row r="800" spans="1:28" x14ac:dyDescent="0.25">
      <c r="A800" s="1" t="s">
        <v>99</v>
      </c>
      <c r="B800" s="1">
        <v>2011</v>
      </c>
      <c r="C800" s="1"/>
      <c r="D800" s="1">
        <v>39.949998999999998</v>
      </c>
      <c r="E800" s="1">
        <v>39.950000000000003</v>
      </c>
      <c r="F800" s="1">
        <v>1</v>
      </c>
      <c r="G800" s="1">
        <v>0</v>
      </c>
      <c r="H800" s="1">
        <v>1</v>
      </c>
      <c r="I800" s="1">
        <v>0</v>
      </c>
      <c r="J800" s="1"/>
      <c r="K800" s="1">
        <v>-6.6585000000000004E-3</v>
      </c>
      <c r="L800" s="1">
        <v>4854</v>
      </c>
      <c r="M800" s="1">
        <v>1856301</v>
      </c>
      <c r="N800" s="1">
        <v>0.26148776518463335</v>
      </c>
      <c r="O800">
        <v>69577.2</v>
      </c>
      <c r="P800">
        <v>919.9</v>
      </c>
      <c r="Q800">
        <f t="shared" si="23"/>
        <v>3.6986081459849454E-2</v>
      </c>
      <c r="R800">
        <v>2355.6</v>
      </c>
      <c r="S800">
        <v>6561.6</v>
      </c>
      <c r="T800">
        <v>6937.8</v>
      </c>
      <c r="U800" s="1"/>
      <c r="V800" s="1">
        <v>0</v>
      </c>
      <c r="W800" s="1">
        <v>0</v>
      </c>
      <c r="X800" s="1">
        <v>0</v>
      </c>
      <c r="Y800" s="1">
        <v>1</v>
      </c>
      <c r="Z800" s="1">
        <f t="shared" si="22"/>
        <v>1.3221285133635732E-2</v>
      </c>
      <c r="AA800" s="1">
        <v>4.2141019999999996</v>
      </c>
      <c r="AB800" s="1">
        <v>3.279271</v>
      </c>
    </row>
    <row r="801" spans="1:28" x14ac:dyDescent="0.25">
      <c r="A801" s="1" t="s">
        <v>100</v>
      </c>
      <c r="B801" s="1">
        <v>2011</v>
      </c>
      <c r="C801" s="1"/>
      <c r="D801" s="1">
        <v>65.599999999999994</v>
      </c>
      <c r="E801" s="1">
        <v>65.599999999999994</v>
      </c>
      <c r="F801" s="1">
        <v>0</v>
      </c>
      <c r="G801" s="1">
        <v>1</v>
      </c>
      <c r="H801" s="1">
        <v>0</v>
      </c>
      <c r="I801" s="1">
        <v>1</v>
      </c>
      <c r="J801" s="1"/>
      <c r="K801" s="1">
        <v>-5.7398200000000003E-2</v>
      </c>
      <c r="L801" s="1">
        <v>15364</v>
      </c>
      <c r="M801" s="1">
        <v>5705288</v>
      </c>
      <c r="N801" s="1">
        <v>0.26929403038023675</v>
      </c>
      <c r="O801">
        <v>270666.3</v>
      </c>
      <c r="P801">
        <v>2445.6999999999998</v>
      </c>
      <c r="Q801">
        <f t="shared" si="23"/>
        <v>4.7012631088912599E-2</v>
      </c>
      <c r="R801">
        <v>18758.2</v>
      </c>
      <c r="S801">
        <v>23717.3</v>
      </c>
      <c r="T801">
        <v>52116</v>
      </c>
      <c r="U801" s="1"/>
      <c r="V801" s="1">
        <v>1</v>
      </c>
      <c r="W801" s="1">
        <v>0</v>
      </c>
      <c r="X801" s="1">
        <v>0</v>
      </c>
      <c r="Y801" s="1">
        <v>0</v>
      </c>
      <c r="Z801" s="1">
        <f t="shared" si="22"/>
        <v>9.0358496791067087E-3</v>
      </c>
      <c r="AA801" s="1">
        <v>-0.62242989999999998</v>
      </c>
      <c r="AB801" s="1">
        <v>-0.39675729999999998</v>
      </c>
    </row>
    <row r="802" spans="1:28" x14ac:dyDescent="0.25">
      <c r="A802" s="1" t="s">
        <v>101</v>
      </c>
      <c r="B802" s="1">
        <v>2011</v>
      </c>
      <c r="C802" s="1"/>
      <c r="D802" s="1">
        <v>68.549999</v>
      </c>
      <c r="E802" s="1">
        <v>68.55</v>
      </c>
      <c r="F802" s="1">
        <v>0</v>
      </c>
      <c r="G802" s="1">
        <v>0.1</v>
      </c>
      <c r="H802" s="1">
        <v>0</v>
      </c>
      <c r="I802" s="1">
        <v>0.1</v>
      </c>
      <c r="J802" s="1"/>
      <c r="K802" s="1">
        <v>-5.0362999999999998E-2</v>
      </c>
      <c r="L802" s="1">
        <v>1668</v>
      </c>
      <c r="M802" s="1">
        <v>567299</v>
      </c>
      <c r="N802" s="1">
        <v>0.29402484404167817</v>
      </c>
      <c r="O802">
        <v>39440.300000000003</v>
      </c>
      <c r="P802">
        <v>181.8</v>
      </c>
      <c r="Q802">
        <f t="shared" si="23"/>
        <v>6.920248405162005E-2</v>
      </c>
      <c r="R802">
        <v>917.6</v>
      </c>
      <c r="S802">
        <v>1525.5</v>
      </c>
      <c r="T802">
        <v>2201.5</v>
      </c>
      <c r="U802" s="1"/>
      <c r="V802" s="1">
        <v>0</v>
      </c>
      <c r="W802" s="1">
        <v>0</v>
      </c>
      <c r="X802" s="1">
        <v>1</v>
      </c>
      <c r="Y802" s="1">
        <v>0</v>
      </c>
      <c r="Z802" s="1">
        <f t="shared" si="22"/>
        <v>4.6094984064522834E-3</v>
      </c>
      <c r="AA802" s="1">
        <v>-1.3258399999999999</v>
      </c>
      <c r="AB802" s="1">
        <v>-1.132612</v>
      </c>
    </row>
    <row r="803" spans="1:28" x14ac:dyDescent="0.25">
      <c r="A803" s="1" t="s">
        <v>52</v>
      </c>
      <c r="B803" s="1">
        <v>2012</v>
      </c>
      <c r="C803" s="1">
        <v>52.8</v>
      </c>
      <c r="D803" s="1">
        <v>52.799999</v>
      </c>
      <c r="E803" s="1">
        <v>51.838889999999999</v>
      </c>
      <c r="F803" s="1">
        <v>1</v>
      </c>
      <c r="G803" s="1">
        <v>0</v>
      </c>
      <c r="H803" s="1">
        <v>1</v>
      </c>
      <c r="I803" s="1">
        <v>0</v>
      </c>
      <c r="J803" s="1">
        <v>3720.3265102634309</v>
      </c>
      <c r="K803" s="1">
        <v>2.1412899999999999E-2</v>
      </c>
      <c r="L803" s="1">
        <v>14303</v>
      </c>
      <c r="M803" s="1">
        <v>4815588</v>
      </c>
      <c r="N803" s="1">
        <v>0.29701461171512178</v>
      </c>
      <c r="O803">
        <v>186553.9</v>
      </c>
      <c r="P803">
        <v>2039.3</v>
      </c>
      <c r="Q803">
        <f t="shared" si="23"/>
        <v>3.8316110099119775E-2</v>
      </c>
      <c r="R803">
        <v>10569.2</v>
      </c>
      <c r="S803">
        <v>13394.5</v>
      </c>
      <c r="T803">
        <v>31920.9</v>
      </c>
      <c r="U803" s="1"/>
      <c r="V803" s="1">
        <v>1</v>
      </c>
      <c r="W803" s="1">
        <v>1</v>
      </c>
      <c r="X803" s="1">
        <v>0</v>
      </c>
      <c r="Y803" s="1">
        <v>0.5</v>
      </c>
      <c r="Z803" s="1">
        <f t="shared" si="22"/>
        <v>1.093142518060464E-2</v>
      </c>
      <c r="AA803" s="1">
        <v>2.2949190000000002</v>
      </c>
      <c r="AB803" s="1">
        <v>1.714178</v>
      </c>
    </row>
    <row r="804" spans="1:28" x14ac:dyDescent="0.25">
      <c r="A804" s="1" t="s">
        <v>53</v>
      </c>
      <c r="B804" s="1">
        <v>2012</v>
      </c>
      <c r="C804" s="1">
        <v>69.099999999999994</v>
      </c>
      <c r="D804" s="1">
        <v>69.099997999999999</v>
      </c>
      <c r="E804" s="1">
        <v>66.905559999999994</v>
      </c>
      <c r="F804" s="1">
        <v>0</v>
      </c>
      <c r="G804" s="1">
        <v>0.1</v>
      </c>
      <c r="H804" s="1">
        <v>0</v>
      </c>
      <c r="I804" s="1">
        <v>0.1</v>
      </c>
      <c r="J804" s="1">
        <v>2917.2232103673668</v>
      </c>
      <c r="K804" s="1">
        <v>-4.0871900000000003E-2</v>
      </c>
      <c r="L804" s="1">
        <v>2442</v>
      </c>
      <c r="M804" s="1">
        <v>730443</v>
      </c>
      <c r="N804" s="1">
        <v>0.33431766749766922</v>
      </c>
      <c r="O804">
        <v>57717.5</v>
      </c>
      <c r="P804">
        <v>193.1</v>
      </c>
      <c r="Q804">
        <f t="shared" si="23"/>
        <v>7.8752756888627859E-2</v>
      </c>
      <c r="R804">
        <v>1168.7</v>
      </c>
      <c r="S804">
        <v>3304.8</v>
      </c>
      <c r="T804">
        <v>983.2</v>
      </c>
      <c r="U804" s="1"/>
      <c r="V804" s="1">
        <v>1</v>
      </c>
      <c r="W804" s="1">
        <v>1</v>
      </c>
      <c r="X804" s="1">
        <v>1</v>
      </c>
      <c r="Y804" s="1">
        <v>0</v>
      </c>
      <c r="Z804" s="1">
        <f t="shared" si="22"/>
        <v>3.3456057521548924E-3</v>
      </c>
      <c r="AA804" s="1">
        <v>-2.1363449999999999</v>
      </c>
      <c r="AB804" s="1">
        <v>-2.1887460000000001</v>
      </c>
    </row>
    <row r="805" spans="1:28" x14ac:dyDescent="0.25">
      <c r="A805" s="1" t="s">
        <v>54</v>
      </c>
      <c r="B805" s="1">
        <v>2012</v>
      </c>
      <c r="C805" s="1">
        <v>66.8</v>
      </c>
      <c r="D805" s="1">
        <v>66.800003000000004</v>
      </c>
      <c r="E805" s="1">
        <v>66.344440000000006</v>
      </c>
      <c r="F805" s="1">
        <v>0</v>
      </c>
      <c r="G805" s="1">
        <v>0.1</v>
      </c>
      <c r="H805" s="1">
        <v>0</v>
      </c>
      <c r="I805" s="1">
        <v>0.1</v>
      </c>
      <c r="J805" s="1">
        <v>4775.3978747965702</v>
      </c>
      <c r="K805" s="1">
        <v>-6.6406300000000001E-2</v>
      </c>
      <c r="L805" s="1">
        <v>16208</v>
      </c>
      <c r="M805" s="1">
        <v>6554978</v>
      </c>
      <c r="N805" s="1">
        <v>0.24726246220811116</v>
      </c>
      <c r="O805">
        <v>268068.2</v>
      </c>
      <c r="P805">
        <v>2523.3000000000002</v>
      </c>
      <c r="Q805">
        <f t="shared" si="23"/>
        <v>4.0510418189046556E-2</v>
      </c>
      <c r="R805">
        <v>18196.2</v>
      </c>
      <c r="S805">
        <v>22508.1</v>
      </c>
      <c r="T805">
        <v>24425.1</v>
      </c>
      <c r="U805" s="1"/>
      <c r="V805" s="1">
        <v>0</v>
      </c>
      <c r="W805" s="1">
        <v>1</v>
      </c>
      <c r="X805" s="1">
        <v>1</v>
      </c>
      <c r="Y805" s="1">
        <v>0</v>
      </c>
      <c r="Z805" s="1">
        <f t="shared" si="22"/>
        <v>9.4129031343516325E-3</v>
      </c>
      <c r="AA805" s="1">
        <v>-1.3368169999999999</v>
      </c>
      <c r="AB805" s="1">
        <v>-1.244373</v>
      </c>
    </row>
    <row r="806" spans="1:28" x14ac:dyDescent="0.25">
      <c r="A806" s="1" t="s">
        <v>55</v>
      </c>
      <c r="B806" s="1">
        <v>2012</v>
      </c>
      <c r="C806" s="1">
        <v>57.2</v>
      </c>
      <c r="D806" s="1">
        <v>57.200001</v>
      </c>
      <c r="E806" s="1">
        <v>55.838889999999999</v>
      </c>
      <c r="F806" s="1">
        <v>0</v>
      </c>
      <c r="G806" s="1">
        <v>1</v>
      </c>
      <c r="H806" s="1">
        <v>0</v>
      </c>
      <c r="I806" s="1">
        <v>1</v>
      </c>
      <c r="J806" s="1">
        <v>3892.8416540330018</v>
      </c>
      <c r="K806" s="1">
        <v>-6.5199199999999999E-2</v>
      </c>
      <c r="L806" s="1">
        <v>5953</v>
      </c>
      <c r="M806" s="1">
        <v>2952164</v>
      </c>
      <c r="N806" s="1">
        <v>0.20164868889397744</v>
      </c>
      <c r="O806">
        <v>107718.8</v>
      </c>
      <c r="P806">
        <v>684</v>
      </c>
      <c r="Q806">
        <f t="shared" si="23"/>
        <v>3.6256386840297493E-2</v>
      </c>
      <c r="R806">
        <v>4631.3999999999996</v>
      </c>
      <c r="S806">
        <v>8927.4</v>
      </c>
      <c r="T806">
        <v>15191.5</v>
      </c>
      <c r="U806" s="1"/>
      <c r="V806" s="1">
        <v>0</v>
      </c>
      <c r="W806" s="1">
        <v>1</v>
      </c>
      <c r="X806" s="1">
        <v>1</v>
      </c>
      <c r="Y806" s="1">
        <v>0</v>
      </c>
      <c r="Z806" s="1">
        <f t="shared" si="22"/>
        <v>6.3498665042685211E-3</v>
      </c>
      <c r="AA806" s="1">
        <v>-1.1412850000000001</v>
      </c>
      <c r="AB806" s="1">
        <v>-1.1216410000000001</v>
      </c>
    </row>
    <row r="807" spans="1:28" x14ac:dyDescent="0.25">
      <c r="A807" s="1" t="s">
        <v>56</v>
      </c>
      <c r="B807" s="1">
        <v>2012</v>
      </c>
      <c r="C807" s="1">
        <v>50.6</v>
      </c>
      <c r="D807" s="1">
        <v>50.599997999999999</v>
      </c>
      <c r="E807" s="1">
        <v>49.955550000000002</v>
      </c>
      <c r="F807" s="1">
        <v>0</v>
      </c>
      <c r="G807" s="1">
        <v>0.1</v>
      </c>
      <c r="H807" s="1">
        <v>0</v>
      </c>
      <c r="I807" s="1">
        <v>0.5</v>
      </c>
      <c r="J807" s="1">
        <v>3059.2540816683286</v>
      </c>
      <c r="K807" s="1">
        <v>-7.1179500000000007E-2</v>
      </c>
      <c r="L807" s="1">
        <v>163163</v>
      </c>
      <c r="M807" s="1">
        <v>37948800</v>
      </c>
      <c r="N807" s="1">
        <v>0.42995562442027146</v>
      </c>
      <c r="O807">
        <v>2144089.6</v>
      </c>
      <c r="P807">
        <v>30637.200000000001</v>
      </c>
      <c r="Q807">
        <f t="shared" si="23"/>
        <v>5.5692206341175478E-2</v>
      </c>
      <c r="R807">
        <v>111042.3</v>
      </c>
      <c r="S807">
        <v>137029.6</v>
      </c>
      <c r="T807">
        <v>236789.8</v>
      </c>
      <c r="U807" s="1"/>
      <c r="V807" s="1">
        <v>0</v>
      </c>
      <c r="W807" s="1">
        <v>1</v>
      </c>
      <c r="X807" s="1">
        <v>0.5</v>
      </c>
      <c r="Y807" s="1">
        <v>1</v>
      </c>
      <c r="Z807" s="1">
        <f t="shared" si="22"/>
        <v>1.4289141647811733E-2</v>
      </c>
      <c r="AA807" s="1">
        <v>1.0732440000000001</v>
      </c>
      <c r="AB807" s="1">
        <v>0.1454782</v>
      </c>
    </row>
    <row r="808" spans="1:28" x14ac:dyDescent="0.25">
      <c r="A808" s="1" t="s">
        <v>57</v>
      </c>
      <c r="B808" s="1">
        <v>2012</v>
      </c>
      <c r="C808" s="1">
        <v>64.2</v>
      </c>
      <c r="D808" s="1">
        <v>64.199996999999996</v>
      </c>
      <c r="E808" s="1">
        <v>64.866669999999999</v>
      </c>
      <c r="F808" s="1">
        <v>0</v>
      </c>
      <c r="G808" s="1">
        <v>0.1</v>
      </c>
      <c r="H808" s="1">
        <v>0</v>
      </c>
      <c r="I808" s="1">
        <v>0.1</v>
      </c>
      <c r="J808" s="1">
        <v>8189.3838015476185</v>
      </c>
      <c r="K808" s="1">
        <v>8.1525299999999995E-2</v>
      </c>
      <c r="L808" s="1">
        <v>21094</v>
      </c>
      <c r="M808" s="1">
        <v>5192647</v>
      </c>
      <c r="N808" s="1">
        <v>0.40622826854973965</v>
      </c>
      <c r="O808">
        <v>273593.90000000002</v>
      </c>
      <c r="P808">
        <v>3038.6</v>
      </c>
      <c r="Q808">
        <f t="shared" si="23"/>
        <v>5.2103541796698301E-2</v>
      </c>
      <c r="R808">
        <v>15555.6</v>
      </c>
      <c r="S808">
        <v>17372.3</v>
      </c>
      <c r="T808">
        <v>20770.2</v>
      </c>
      <c r="U808" s="1"/>
      <c r="V808" s="1">
        <v>1</v>
      </c>
      <c r="W808" s="1">
        <v>2</v>
      </c>
      <c r="X808" s="1">
        <v>1</v>
      </c>
      <c r="Y808" s="1">
        <v>0</v>
      </c>
      <c r="Z808" s="1">
        <f t="shared" si="22"/>
        <v>1.1106241769279211E-2</v>
      </c>
      <c r="AA808" s="1">
        <v>-1.422909</v>
      </c>
      <c r="AB808" s="1">
        <v>-1.487943</v>
      </c>
    </row>
    <row r="809" spans="1:28" x14ac:dyDescent="0.25">
      <c r="A809" s="1" t="s">
        <v>58</v>
      </c>
      <c r="B809" s="1">
        <v>2012</v>
      </c>
      <c r="C809" s="1">
        <v>63.8</v>
      </c>
      <c r="D809" s="1">
        <v>63.799999</v>
      </c>
      <c r="E809" s="1">
        <v>63.75</v>
      </c>
      <c r="F809" s="1">
        <v>0</v>
      </c>
      <c r="G809" s="1">
        <v>0</v>
      </c>
      <c r="H809" s="1">
        <v>0</v>
      </c>
      <c r="I809" s="1">
        <v>0</v>
      </c>
      <c r="J809" s="1">
        <v>5685.0215313450208</v>
      </c>
      <c r="K809" s="1">
        <v>0.19939409999999999</v>
      </c>
      <c r="L809" s="1">
        <v>21150</v>
      </c>
      <c r="M809" s="1">
        <v>3594547</v>
      </c>
      <c r="N809" s="1">
        <v>0.58839124930067677</v>
      </c>
      <c r="O809">
        <v>244114.4</v>
      </c>
      <c r="P809">
        <v>2543.9</v>
      </c>
      <c r="Q809">
        <f t="shared" si="23"/>
        <v>6.7204713139096525E-2</v>
      </c>
      <c r="R809">
        <v>33588.9</v>
      </c>
      <c r="S809">
        <v>19470.599999999999</v>
      </c>
      <c r="T809">
        <v>29014.9</v>
      </c>
      <c r="U809" s="1"/>
      <c r="V809" s="1">
        <v>0</v>
      </c>
      <c r="W809" s="1">
        <v>0</v>
      </c>
      <c r="X809" s="1">
        <v>0</v>
      </c>
      <c r="Y809" s="1">
        <v>0</v>
      </c>
      <c r="Z809" s="1">
        <f t="shared" si="22"/>
        <v>1.0420933791697664E-2</v>
      </c>
      <c r="AA809" s="1">
        <v>0.8324589</v>
      </c>
      <c r="AB809" s="1">
        <v>1.332338</v>
      </c>
    </row>
    <row r="810" spans="1:28" x14ac:dyDescent="0.25">
      <c r="A810" s="1" t="s">
        <v>59</v>
      </c>
      <c r="B810" s="1">
        <v>2012</v>
      </c>
      <c r="C810" s="1">
        <v>75.8</v>
      </c>
      <c r="D810" s="1">
        <v>75.800003000000004</v>
      </c>
      <c r="E810" s="1">
        <v>76.111109999999996</v>
      </c>
      <c r="F810" s="1">
        <v>0</v>
      </c>
      <c r="G810" s="1">
        <v>0</v>
      </c>
      <c r="H810" s="1">
        <v>0</v>
      </c>
      <c r="I810" s="1">
        <v>0</v>
      </c>
      <c r="J810" s="1"/>
      <c r="K810" s="1">
        <v>-3.6564899999999997E-2</v>
      </c>
      <c r="L810" s="1">
        <v>2888</v>
      </c>
      <c r="M810" s="1">
        <v>915179</v>
      </c>
      <c r="N810" s="1">
        <v>0.31556668149072475</v>
      </c>
      <c r="O810">
        <v>61866.7</v>
      </c>
      <c r="P810">
        <v>1468.5</v>
      </c>
      <c r="Q810">
        <f t="shared" si="23"/>
        <v>6.5996051045751708E-2</v>
      </c>
      <c r="R810">
        <v>16860.599999999999</v>
      </c>
      <c r="S810">
        <v>4317.6000000000004</v>
      </c>
      <c r="T810">
        <v>3802</v>
      </c>
      <c r="U810" s="1"/>
      <c r="V810" s="1">
        <v>0</v>
      </c>
      <c r="W810" s="1">
        <v>0</v>
      </c>
      <c r="X810" s="1">
        <v>0</v>
      </c>
      <c r="Y810" s="1">
        <v>0</v>
      </c>
      <c r="Z810" s="1">
        <f t="shared" si="22"/>
        <v>2.373651738334193E-2</v>
      </c>
      <c r="AA810" s="1">
        <v>0.58769289999999996</v>
      </c>
      <c r="AB810" s="1">
        <v>1.081656</v>
      </c>
    </row>
    <row r="811" spans="1:28" x14ac:dyDescent="0.25">
      <c r="A811" s="1" t="s">
        <v>60</v>
      </c>
      <c r="B811" s="1">
        <v>2012</v>
      </c>
      <c r="C811" s="1">
        <v>55.3</v>
      </c>
      <c r="D811" s="1">
        <v>55.299999</v>
      </c>
      <c r="E811" s="1">
        <v>55.144440000000003</v>
      </c>
      <c r="F811" s="1">
        <v>0</v>
      </c>
      <c r="G811" s="1">
        <v>0.1</v>
      </c>
      <c r="H811" s="1">
        <v>0</v>
      </c>
      <c r="I811" s="1">
        <v>1</v>
      </c>
      <c r="J811" s="1">
        <v>4578.5370083853204</v>
      </c>
      <c r="K811" s="1">
        <v>-6.9335900000000006E-2</v>
      </c>
      <c r="L811" s="1">
        <v>68464</v>
      </c>
      <c r="M811" s="1">
        <v>19297822</v>
      </c>
      <c r="N811" s="1">
        <v>0.35477578765106238</v>
      </c>
      <c r="O811">
        <v>768722.9</v>
      </c>
      <c r="P811">
        <v>13301.6</v>
      </c>
      <c r="Q811">
        <f t="shared" si="23"/>
        <v>3.9145417550229246E-2</v>
      </c>
      <c r="R811">
        <v>41731</v>
      </c>
      <c r="S811">
        <v>67852.600000000006</v>
      </c>
      <c r="T811">
        <v>37021.199999999997</v>
      </c>
      <c r="U811" s="1"/>
      <c r="V811" s="1">
        <v>1</v>
      </c>
      <c r="W811" s="1">
        <v>1</v>
      </c>
      <c r="X811" s="1">
        <v>1</v>
      </c>
      <c r="Y811" s="1">
        <v>1</v>
      </c>
      <c r="Z811" s="1">
        <f t="shared" si="22"/>
        <v>1.7303504292639129E-2</v>
      </c>
      <c r="AA811" s="1">
        <v>0.45195839999999998</v>
      </c>
      <c r="AB811" s="1">
        <v>-0.65971709999999995</v>
      </c>
    </row>
    <row r="812" spans="1:28" x14ac:dyDescent="0.25">
      <c r="A812" s="1" t="s">
        <v>61</v>
      </c>
      <c r="B812" s="1">
        <v>2012</v>
      </c>
      <c r="C812" s="1">
        <v>64</v>
      </c>
      <c r="D812" s="1">
        <v>64</v>
      </c>
      <c r="E812" s="1">
        <v>63.30556</v>
      </c>
      <c r="F812" s="1">
        <v>0</v>
      </c>
      <c r="G812" s="1">
        <v>1</v>
      </c>
      <c r="H812" s="1">
        <v>0</v>
      </c>
      <c r="I812" s="1">
        <v>1</v>
      </c>
      <c r="J812" s="1">
        <v>8162.8577577799069</v>
      </c>
      <c r="K812" s="1">
        <v>-3.0685899999999999E-2</v>
      </c>
      <c r="L812" s="1">
        <v>28974</v>
      </c>
      <c r="M812" s="1">
        <v>9901430</v>
      </c>
      <c r="N812" s="1">
        <v>0.29262439869796586</v>
      </c>
      <c r="O812">
        <v>443566.1</v>
      </c>
      <c r="P812">
        <v>5516.7</v>
      </c>
      <c r="Q812">
        <f t="shared" si="23"/>
        <v>4.4241023771313837E-2</v>
      </c>
      <c r="R812">
        <v>33377.199999999997</v>
      </c>
      <c r="S812">
        <v>28901.1</v>
      </c>
      <c r="T812">
        <v>48267.8</v>
      </c>
      <c r="U812" s="1"/>
      <c r="V812" s="1">
        <v>0</v>
      </c>
      <c r="W812" s="1">
        <v>1</v>
      </c>
      <c r="X812" s="1">
        <v>1</v>
      </c>
      <c r="Y812" s="1">
        <v>0</v>
      </c>
      <c r="Z812" s="1">
        <f t="shared" si="22"/>
        <v>1.2437154236989706E-2</v>
      </c>
      <c r="AA812" s="1">
        <v>-0.83094979999999996</v>
      </c>
      <c r="AB812" s="1">
        <v>-0.72526959999999996</v>
      </c>
    </row>
    <row r="813" spans="1:28" x14ac:dyDescent="0.25">
      <c r="A813" s="1" t="s">
        <v>62</v>
      </c>
      <c r="B813" s="1">
        <v>2012</v>
      </c>
      <c r="C813" s="1">
        <v>62.5</v>
      </c>
      <c r="D813" s="1">
        <v>62.5</v>
      </c>
      <c r="E813" s="1">
        <v>61.516669999999998</v>
      </c>
      <c r="F813" s="1">
        <v>0</v>
      </c>
      <c r="G813" s="1">
        <v>0</v>
      </c>
      <c r="H813" s="1">
        <v>0</v>
      </c>
      <c r="I813" s="1">
        <v>0</v>
      </c>
      <c r="J813" s="1">
        <v>2935.259528568648</v>
      </c>
      <c r="K813" s="1">
        <v>-8.4898000000000005E-3</v>
      </c>
      <c r="L813" s="1">
        <v>4132</v>
      </c>
      <c r="M813" s="1">
        <v>1394804</v>
      </c>
      <c r="N813" s="1">
        <v>0.29624233942546768</v>
      </c>
      <c r="O813">
        <v>73676.7</v>
      </c>
      <c r="P813">
        <v>621.70000000000005</v>
      </c>
      <c r="Q813">
        <f t="shared" si="23"/>
        <v>5.2376534624219602E-2</v>
      </c>
      <c r="R813">
        <v>2505.1999999999998</v>
      </c>
      <c r="S813">
        <v>4699.2</v>
      </c>
      <c r="T813">
        <v>1428.1</v>
      </c>
      <c r="U813" s="1"/>
      <c r="V813" s="1">
        <v>0</v>
      </c>
      <c r="W813" s="1">
        <v>0</v>
      </c>
      <c r="X813" s="1">
        <v>0.5</v>
      </c>
      <c r="Y813" s="1">
        <v>0</v>
      </c>
      <c r="Z813" s="1">
        <f t="shared" si="22"/>
        <v>8.438217238285646E-3</v>
      </c>
      <c r="AA813" s="1">
        <v>-0.26426909999999998</v>
      </c>
      <c r="AB813" s="1">
        <v>1.30428E-2</v>
      </c>
    </row>
    <row r="814" spans="1:28" x14ac:dyDescent="0.25">
      <c r="A814" s="1" t="s">
        <v>63</v>
      </c>
      <c r="B814" s="1">
        <v>2012</v>
      </c>
      <c r="C814" s="1">
        <v>70.5</v>
      </c>
      <c r="D814" s="1">
        <v>70.5</v>
      </c>
      <c r="E814" s="1">
        <v>69.400000000000006</v>
      </c>
      <c r="F814" s="1">
        <v>0</v>
      </c>
      <c r="G814" s="1">
        <v>1</v>
      </c>
      <c r="H814" s="1">
        <v>0</v>
      </c>
      <c r="I814" s="1">
        <v>1</v>
      </c>
      <c r="J814" s="1">
        <v>5000.2882696800452</v>
      </c>
      <c r="K814" s="1">
        <v>-2.4887099999999999E-2</v>
      </c>
      <c r="L814" s="1">
        <v>3725</v>
      </c>
      <c r="M814" s="1">
        <v>1595324</v>
      </c>
      <c r="N814" s="1">
        <v>0.2334948888125547</v>
      </c>
      <c r="O814">
        <v>57780.1</v>
      </c>
      <c r="P814">
        <v>358</v>
      </c>
      <c r="Q814">
        <f t="shared" si="23"/>
        <v>3.5994004979552741E-2</v>
      </c>
      <c r="R814">
        <v>2416.3000000000002</v>
      </c>
      <c r="S814">
        <v>4603.8</v>
      </c>
      <c r="T814">
        <v>6975.2</v>
      </c>
      <c r="U814" s="1"/>
      <c r="V814" s="1">
        <v>1</v>
      </c>
      <c r="W814" s="1">
        <v>1</v>
      </c>
      <c r="X814" s="1">
        <v>0.5</v>
      </c>
      <c r="Y814" s="1">
        <v>0</v>
      </c>
      <c r="Z814" s="1">
        <f t="shared" si="22"/>
        <v>6.1959048184409516E-3</v>
      </c>
      <c r="AA814" s="1">
        <v>-1.651518</v>
      </c>
      <c r="AB814" s="1">
        <v>-1.581718</v>
      </c>
    </row>
    <row r="815" spans="1:28" x14ac:dyDescent="0.25">
      <c r="A815" s="1" t="s">
        <v>64</v>
      </c>
      <c r="B815" s="1">
        <v>2012</v>
      </c>
      <c r="C815" s="1">
        <v>51.3</v>
      </c>
      <c r="D815" s="1">
        <v>51.299999</v>
      </c>
      <c r="E815" s="1">
        <v>50.366660000000003</v>
      </c>
      <c r="F815" s="1">
        <v>1</v>
      </c>
      <c r="G815" s="1">
        <v>0</v>
      </c>
      <c r="H815" s="1">
        <v>1</v>
      </c>
      <c r="I815" s="1">
        <v>0</v>
      </c>
      <c r="J815" s="1">
        <v>4497.3089853366009</v>
      </c>
      <c r="K815" s="1">
        <v>8.7493600000000005E-2</v>
      </c>
      <c r="L815" s="1">
        <v>62496</v>
      </c>
      <c r="M815" s="1">
        <v>12882510</v>
      </c>
      <c r="N815" s="1">
        <v>0.48512285261179694</v>
      </c>
      <c r="O815">
        <v>720881.5</v>
      </c>
      <c r="P815">
        <v>13243.8</v>
      </c>
      <c r="Q815">
        <f t="shared" si="23"/>
        <v>5.4930110669426997E-2</v>
      </c>
      <c r="R815">
        <v>68063.7</v>
      </c>
      <c r="S815">
        <v>50377.8</v>
      </c>
      <c r="T815">
        <v>103210.1</v>
      </c>
      <c r="U815" s="1"/>
      <c r="V815" s="1">
        <v>0</v>
      </c>
      <c r="W815" s="1">
        <v>0</v>
      </c>
      <c r="X815" s="1">
        <v>0</v>
      </c>
      <c r="Y815" s="1">
        <v>1</v>
      </c>
      <c r="Z815" s="1">
        <f t="shared" si="22"/>
        <v>1.837167412397183E-2</v>
      </c>
      <c r="AA815" s="1">
        <v>4.5303930000000001</v>
      </c>
      <c r="AB815" s="1">
        <v>3.728075</v>
      </c>
    </row>
    <row r="816" spans="1:28" x14ac:dyDescent="0.25">
      <c r="A816" s="1" t="s">
        <v>65</v>
      </c>
      <c r="B816" s="1">
        <v>2012</v>
      </c>
      <c r="C816" s="1">
        <v>69</v>
      </c>
      <c r="D816" s="1">
        <v>69</v>
      </c>
      <c r="E816" s="1">
        <v>68.955550000000002</v>
      </c>
      <c r="F816" s="1">
        <v>0</v>
      </c>
      <c r="G816" s="1">
        <v>0.1</v>
      </c>
      <c r="H816" s="1">
        <v>0.5</v>
      </c>
      <c r="I816" s="1">
        <v>0.1</v>
      </c>
      <c r="J816" s="1">
        <v>6843.0188820090889</v>
      </c>
      <c r="K816" s="1">
        <v>-6.3463000000000006E-2</v>
      </c>
      <c r="L816" s="1">
        <v>15646</v>
      </c>
      <c r="M816" s="1">
        <v>6537703</v>
      </c>
      <c r="N816" s="1">
        <v>0.23931952858672229</v>
      </c>
      <c r="O816">
        <v>297816.09999999998</v>
      </c>
      <c r="P816">
        <v>2196.9</v>
      </c>
      <c r="Q816">
        <f t="shared" si="23"/>
        <v>4.5217594008170756E-2</v>
      </c>
      <c r="R816">
        <v>14620.1</v>
      </c>
      <c r="S816">
        <v>24027.7</v>
      </c>
      <c r="T816">
        <v>82294.3</v>
      </c>
      <c r="U816" s="1"/>
      <c r="V816" s="1">
        <v>1</v>
      </c>
      <c r="W816" s="1">
        <v>1</v>
      </c>
      <c r="X816" s="1">
        <v>0.5</v>
      </c>
      <c r="Y816" s="1">
        <v>0</v>
      </c>
      <c r="Z816" s="1">
        <f t="shared" si="22"/>
        <v>7.376699916492091E-3</v>
      </c>
      <c r="AA816" s="1">
        <v>-1.1482859999999999</v>
      </c>
      <c r="AB816" s="1">
        <v>-1.1332249999999999</v>
      </c>
    </row>
    <row r="817" spans="1:28" x14ac:dyDescent="0.25">
      <c r="A817" s="1" t="s">
        <v>66</v>
      </c>
      <c r="B817" s="1">
        <v>2012</v>
      </c>
      <c r="C817" s="1">
        <v>69.5</v>
      </c>
      <c r="D817" s="1">
        <v>69.5</v>
      </c>
      <c r="E817" s="1">
        <v>69.783330000000007</v>
      </c>
      <c r="F817" s="1">
        <v>0</v>
      </c>
      <c r="G817" s="1">
        <v>0.1</v>
      </c>
      <c r="H817" s="1">
        <v>0</v>
      </c>
      <c r="I817" s="1">
        <v>0.1</v>
      </c>
      <c r="J817" s="1">
        <v>4374.9142049309967</v>
      </c>
      <c r="K817" s="1">
        <v>-6.8890900000000005E-2</v>
      </c>
      <c r="L817" s="1">
        <v>7383</v>
      </c>
      <c r="M817" s="1">
        <v>3076190</v>
      </c>
      <c r="N817" s="1">
        <v>0.24000468111527573</v>
      </c>
      <c r="O817">
        <v>157838.6</v>
      </c>
      <c r="P817">
        <v>932</v>
      </c>
      <c r="Q817">
        <f t="shared" si="23"/>
        <v>5.1006797369473278E-2</v>
      </c>
      <c r="R817">
        <v>17112.900000000001</v>
      </c>
      <c r="S817">
        <v>10307.200000000001</v>
      </c>
      <c r="T817">
        <v>29415</v>
      </c>
      <c r="U817" s="1"/>
      <c r="V817" s="1">
        <v>0</v>
      </c>
      <c r="W817" s="1">
        <v>1</v>
      </c>
      <c r="X817" s="1">
        <v>1</v>
      </c>
      <c r="Y817" s="1">
        <v>0</v>
      </c>
      <c r="Z817" s="1">
        <f t="shared" si="22"/>
        <v>5.9047660078079761E-3</v>
      </c>
      <c r="AA817" s="1">
        <v>-1.7833650000000001</v>
      </c>
      <c r="AB817" s="1">
        <v>-1.685425</v>
      </c>
    </row>
    <row r="818" spans="1:28" x14ac:dyDescent="0.25">
      <c r="A818" s="1" t="s">
        <v>67</v>
      </c>
      <c r="B818" s="1">
        <v>2012</v>
      </c>
      <c r="C818" s="1">
        <v>70.599999999999994</v>
      </c>
      <c r="D818" s="1">
        <v>70.599997999999999</v>
      </c>
      <c r="E818" s="1">
        <v>69.266660000000002</v>
      </c>
      <c r="F818" s="1">
        <v>0</v>
      </c>
      <c r="G818" s="1">
        <v>0.1</v>
      </c>
      <c r="H818" s="1">
        <v>0.5</v>
      </c>
      <c r="I818" s="1">
        <v>0.1</v>
      </c>
      <c r="J818" s="1">
        <v>5735.7743931279792</v>
      </c>
      <c r="K818" s="1">
        <v>-1.6739E-2</v>
      </c>
      <c r="L818" s="1">
        <v>8199</v>
      </c>
      <c r="M818" s="1">
        <v>2885257</v>
      </c>
      <c r="N818" s="1">
        <v>0.28416879328253947</v>
      </c>
      <c r="O818">
        <v>140764.1</v>
      </c>
      <c r="P818">
        <v>845.3</v>
      </c>
      <c r="Q818">
        <f t="shared" si="23"/>
        <v>4.8494397552800328E-2</v>
      </c>
      <c r="R818">
        <v>7503.2</v>
      </c>
      <c r="S818">
        <v>10401</v>
      </c>
      <c r="T818">
        <v>22981.599999999999</v>
      </c>
      <c r="U818" s="1"/>
      <c r="V818" s="1">
        <v>1</v>
      </c>
      <c r="W818" s="1">
        <v>1</v>
      </c>
      <c r="X818" s="1">
        <v>1</v>
      </c>
      <c r="Y818" s="1">
        <v>0</v>
      </c>
      <c r="Z818" s="1">
        <f t="shared" si="22"/>
        <v>6.0050822617414516E-3</v>
      </c>
      <c r="AA818" s="1">
        <v>-1.409327</v>
      </c>
      <c r="AB818" s="1">
        <v>-1.459951</v>
      </c>
    </row>
    <row r="819" spans="1:28" x14ac:dyDescent="0.25">
      <c r="A819" s="1" t="s">
        <v>68</v>
      </c>
      <c r="B819" s="1">
        <v>2012</v>
      </c>
      <c r="C819" s="1">
        <v>56.8</v>
      </c>
      <c r="D819" s="1">
        <v>56.799999</v>
      </c>
      <c r="E819" s="1">
        <v>56.644440000000003</v>
      </c>
      <c r="F819" s="1">
        <v>0</v>
      </c>
      <c r="G819" s="1">
        <v>1</v>
      </c>
      <c r="H819" s="1">
        <v>0</v>
      </c>
      <c r="I819" s="1">
        <v>1</v>
      </c>
      <c r="J819" s="1">
        <v>5551.2320179709004</v>
      </c>
      <c r="K819" s="1">
        <v>1.1485E-2</v>
      </c>
      <c r="L819" s="1">
        <v>13061</v>
      </c>
      <c r="M819" s="1">
        <v>4386346</v>
      </c>
      <c r="N819" s="1">
        <v>0.29776492780095321</v>
      </c>
      <c r="O819">
        <v>176323.1</v>
      </c>
      <c r="P819">
        <v>1381</v>
      </c>
      <c r="Q819">
        <f t="shared" si="23"/>
        <v>3.988333341692607E-2</v>
      </c>
      <c r="R819">
        <v>8215.5</v>
      </c>
      <c r="S819">
        <v>15058.1</v>
      </c>
      <c r="T819">
        <v>32772.300000000003</v>
      </c>
      <c r="U819" s="1"/>
      <c r="V819" s="1">
        <v>0</v>
      </c>
      <c r="W819" s="1">
        <v>0</v>
      </c>
      <c r="X819" s="1">
        <v>1</v>
      </c>
      <c r="Y819" s="1">
        <v>0</v>
      </c>
      <c r="Z819" s="1">
        <f t="shared" si="22"/>
        <v>7.8322125688579658E-3</v>
      </c>
      <c r="AA819" s="1">
        <v>-0.33533809999999997</v>
      </c>
      <c r="AB819" s="1">
        <v>-0.1659447</v>
      </c>
    </row>
    <row r="820" spans="1:28" x14ac:dyDescent="0.25">
      <c r="A820" s="1" t="s">
        <v>69</v>
      </c>
      <c r="B820" s="1">
        <v>2012</v>
      </c>
      <c r="C820" s="1">
        <v>46.5</v>
      </c>
      <c r="D820" s="1">
        <v>46.5</v>
      </c>
      <c r="E820" s="1">
        <v>45.35</v>
      </c>
      <c r="F820" s="1">
        <v>1</v>
      </c>
      <c r="G820" s="1">
        <v>0</v>
      </c>
      <c r="H820" s="1">
        <v>1</v>
      </c>
      <c r="I820" s="1">
        <v>0</v>
      </c>
      <c r="J820" s="1">
        <v>4122.7599164083122</v>
      </c>
      <c r="K820" s="1">
        <v>0.1053762</v>
      </c>
      <c r="L820" s="1">
        <v>18528</v>
      </c>
      <c r="M820" s="1">
        <v>4600972</v>
      </c>
      <c r="N820" s="1">
        <v>0.40269751695945993</v>
      </c>
      <c r="O820">
        <v>233481.2</v>
      </c>
      <c r="P820">
        <v>3000.3</v>
      </c>
      <c r="Q820">
        <f t="shared" si="23"/>
        <v>5.0093958407049645E-2</v>
      </c>
      <c r="R820">
        <v>7252.5</v>
      </c>
      <c r="S820">
        <v>14989.3</v>
      </c>
      <c r="T820">
        <v>52706.7</v>
      </c>
      <c r="U820" s="1"/>
      <c r="V820" s="1">
        <v>1</v>
      </c>
      <c r="W820" s="1">
        <v>0</v>
      </c>
      <c r="X820" s="1">
        <v>1</v>
      </c>
      <c r="Y820" s="1">
        <v>0.5</v>
      </c>
      <c r="Z820" s="1">
        <f t="shared" si="22"/>
        <v>1.2850285162145817E-2</v>
      </c>
      <c r="AA820" s="1">
        <v>2.8772479999999998</v>
      </c>
      <c r="AB820" s="1">
        <v>2.2332000000000001</v>
      </c>
    </row>
    <row r="821" spans="1:28" x14ac:dyDescent="0.25">
      <c r="A821" s="1" t="s">
        <v>70</v>
      </c>
      <c r="B821" s="1">
        <v>2012</v>
      </c>
      <c r="C821" s="1">
        <v>69.2</v>
      </c>
      <c r="D821" s="1">
        <v>69.199996999999996</v>
      </c>
      <c r="E821" s="1">
        <v>68.399990000000003</v>
      </c>
      <c r="F821" s="1">
        <v>0</v>
      </c>
      <c r="G821" s="1">
        <v>0</v>
      </c>
      <c r="H821" s="1">
        <v>0</v>
      </c>
      <c r="I821" s="1">
        <v>0</v>
      </c>
      <c r="J821" s="1">
        <v>3113.9218412388882</v>
      </c>
      <c r="K821" s="1">
        <v>1.40138E-2</v>
      </c>
      <c r="L821" s="1">
        <v>3863</v>
      </c>
      <c r="M821" s="1">
        <v>1327729</v>
      </c>
      <c r="N821" s="1">
        <v>0.29094792687363158</v>
      </c>
      <c r="O821">
        <v>52866.6</v>
      </c>
      <c r="P821">
        <v>510.9</v>
      </c>
      <c r="Q821">
        <f t="shared" si="23"/>
        <v>3.9432519738591229E-2</v>
      </c>
      <c r="R821">
        <v>3104.7</v>
      </c>
      <c r="S821">
        <v>6368.9</v>
      </c>
      <c r="T821">
        <v>5423.4</v>
      </c>
      <c r="U821" s="1"/>
      <c r="V821" s="1">
        <v>0</v>
      </c>
      <c r="W821" s="1">
        <v>1</v>
      </c>
      <c r="X821" s="1">
        <v>0</v>
      </c>
      <c r="Y821" s="1">
        <v>0</v>
      </c>
      <c r="Z821" s="1">
        <f t="shared" ref="Z821:Z884" si="24">P821/O821</f>
        <v>9.6639466127952239E-3</v>
      </c>
      <c r="AA821" s="1">
        <v>-0.52599660000000004</v>
      </c>
      <c r="AB821" s="1">
        <v>-0.2006076</v>
      </c>
    </row>
    <row r="822" spans="1:28" x14ac:dyDescent="0.25">
      <c r="A822" s="1" t="s">
        <v>71</v>
      </c>
      <c r="B822" s="1">
        <v>2012</v>
      </c>
      <c r="C822" s="1">
        <v>58.3</v>
      </c>
      <c r="D822" s="1">
        <v>58.299999</v>
      </c>
      <c r="E822" s="1">
        <v>59.738889999999998</v>
      </c>
      <c r="F822" s="1">
        <v>0</v>
      </c>
      <c r="G822" s="1">
        <v>0.1</v>
      </c>
      <c r="H822" s="1">
        <v>0</v>
      </c>
      <c r="I822" s="1">
        <v>0.5</v>
      </c>
      <c r="J822" s="1">
        <v>16791.714185063531</v>
      </c>
      <c r="K822" s="1">
        <v>3.2306500000000002E-2</v>
      </c>
      <c r="L822" s="1">
        <v>23068</v>
      </c>
      <c r="M822" s="1">
        <v>5886992</v>
      </c>
      <c r="N822" s="1">
        <v>0.39184697380258038</v>
      </c>
      <c r="O822">
        <v>334555.5</v>
      </c>
      <c r="P822">
        <v>3609</v>
      </c>
      <c r="Q822">
        <f t="shared" ref="Q822:Q885" si="25">(O822-P822)/M822</f>
        <v>5.6216570363948178E-2</v>
      </c>
      <c r="R822">
        <v>15647.5</v>
      </c>
      <c r="S822">
        <v>25291.1</v>
      </c>
      <c r="T822">
        <v>18137.099999999999</v>
      </c>
      <c r="U822" s="1"/>
      <c r="V822" s="1">
        <v>0</v>
      </c>
      <c r="W822" s="1">
        <v>1</v>
      </c>
      <c r="X822" s="1">
        <v>0</v>
      </c>
      <c r="Y822" s="1">
        <v>0</v>
      </c>
      <c r="Z822" s="1">
        <f t="shared" si="24"/>
        <v>1.0787447822558589E-2</v>
      </c>
      <c r="AA822" s="1">
        <v>-6.2339999999999997E-4</v>
      </c>
      <c r="AB822" s="1">
        <v>0.28813529999999998</v>
      </c>
    </row>
    <row r="823" spans="1:28" x14ac:dyDescent="0.25">
      <c r="A823" s="1" t="s">
        <v>72</v>
      </c>
      <c r="B823" s="1">
        <v>2012</v>
      </c>
      <c r="C823" s="1">
        <v>66.3</v>
      </c>
      <c r="D823" s="1">
        <v>66.300003000000004</v>
      </c>
      <c r="E823" s="1">
        <v>66.350009999999997</v>
      </c>
      <c r="F823" s="1">
        <v>0</v>
      </c>
      <c r="G823" s="1">
        <v>0</v>
      </c>
      <c r="H823" s="1">
        <v>0</v>
      </c>
      <c r="I823" s="1">
        <v>0</v>
      </c>
      <c r="J823" s="1"/>
      <c r="K823" s="1">
        <v>0.20268710000000001</v>
      </c>
      <c r="L823" s="1">
        <v>43008</v>
      </c>
      <c r="M823" s="1">
        <v>6663005</v>
      </c>
      <c r="N823" s="1">
        <v>0.64547452688389095</v>
      </c>
      <c r="O823">
        <v>444478.2</v>
      </c>
      <c r="P823">
        <v>7321.9</v>
      </c>
      <c r="Q823">
        <f t="shared" si="25"/>
        <v>6.5609481007443335E-2</v>
      </c>
      <c r="R823">
        <v>40646.800000000003</v>
      </c>
      <c r="S823">
        <v>42423.1</v>
      </c>
      <c r="T823">
        <v>46500.5</v>
      </c>
      <c r="U823" s="1"/>
      <c r="V823" s="1">
        <v>0</v>
      </c>
      <c r="W823" s="1">
        <v>0</v>
      </c>
      <c r="X823" s="1">
        <v>0</v>
      </c>
      <c r="Y823" s="1">
        <v>0</v>
      </c>
      <c r="Z823" s="1">
        <f t="shared" si="24"/>
        <v>1.6473023873836781E-2</v>
      </c>
      <c r="AA823" s="1">
        <v>1.237026</v>
      </c>
      <c r="AB823" s="1">
        <v>1.777067</v>
      </c>
    </row>
    <row r="824" spans="1:28" x14ac:dyDescent="0.25">
      <c r="A824" s="1" t="s">
        <v>73</v>
      </c>
      <c r="B824" s="1">
        <v>2012</v>
      </c>
      <c r="C824" s="1">
        <v>63</v>
      </c>
      <c r="D824" s="1">
        <v>63</v>
      </c>
      <c r="E824" s="1">
        <v>62.69444</v>
      </c>
      <c r="F824" s="1">
        <v>1</v>
      </c>
      <c r="G824" s="1">
        <v>0</v>
      </c>
      <c r="H824" s="1">
        <v>0</v>
      </c>
      <c r="I824" s="1">
        <v>1</v>
      </c>
      <c r="J824" s="1">
        <v>7260.2131259005037</v>
      </c>
      <c r="K824" s="1">
        <v>1.02562E-2</v>
      </c>
      <c r="L824" s="1">
        <v>33995</v>
      </c>
      <c r="M824" s="1">
        <v>9897145</v>
      </c>
      <c r="N824" s="1">
        <v>0.34348289329902715</v>
      </c>
      <c r="O824">
        <v>418742.3</v>
      </c>
      <c r="P824">
        <v>4089.8</v>
      </c>
      <c r="Q824">
        <f t="shared" si="25"/>
        <v>4.189617308829971E-2</v>
      </c>
      <c r="R824">
        <v>21775.3</v>
      </c>
      <c r="S824">
        <v>37053.1</v>
      </c>
      <c r="T824">
        <v>77983.100000000006</v>
      </c>
      <c r="U824" s="1"/>
      <c r="V824" s="1">
        <v>2</v>
      </c>
      <c r="W824" s="1">
        <v>3</v>
      </c>
      <c r="X824" s="1">
        <v>0.5</v>
      </c>
      <c r="Y824" s="1">
        <v>0</v>
      </c>
      <c r="Z824" s="1">
        <f t="shared" si="24"/>
        <v>9.7668661608822423E-3</v>
      </c>
      <c r="AA824" s="1">
        <v>-1.4127160000000001</v>
      </c>
      <c r="AB824" s="1">
        <v>-1.776937</v>
      </c>
    </row>
    <row r="825" spans="1:28" x14ac:dyDescent="0.25">
      <c r="A825" s="1" t="s">
        <v>74</v>
      </c>
      <c r="B825" s="1">
        <v>2012</v>
      </c>
      <c r="C825" s="1">
        <v>71.400000000000006</v>
      </c>
      <c r="D825" s="1">
        <v>71.400002000000001</v>
      </c>
      <c r="E825" s="1">
        <v>70.005549999999999</v>
      </c>
      <c r="F825" s="1">
        <v>0</v>
      </c>
      <c r="G825" s="1">
        <v>1</v>
      </c>
      <c r="H825" s="1">
        <v>0</v>
      </c>
      <c r="I825" s="1">
        <v>1</v>
      </c>
      <c r="J825" s="1">
        <v>3520.5262403518482</v>
      </c>
      <c r="K825" s="1">
        <v>8.7587300000000007E-2</v>
      </c>
      <c r="L825" s="1">
        <v>24091</v>
      </c>
      <c r="M825" s="1">
        <v>5376643</v>
      </c>
      <c r="N825" s="1">
        <v>0.44806768833266403</v>
      </c>
      <c r="O825">
        <v>296272.5</v>
      </c>
      <c r="P825">
        <v>3285.7</v>
      </c>
      <c r="Q825">
        <f t="shared" si="25"/>
        <v>5.4492515125144067E-2</v>
      </c>
      <c r="R825">
        <v>23004.3</v>
      </c>
      <c r="S825">
        <v>26456</v>
      </c>
      <c r="T825">
        <v>42348.6</v>
      </c>
      <c r="U825" s="1"/>
      <c r="V825" s="1">
        <v>0</v>
      </c>
      <c r="W825" s="1">
        <v>0</v>
      </c>
      <c r="X825" s="1">
        <v>0.5</v>
      </c>
      <c r="Y825" s="1">
        <v>0</v>
      </c>
      <c r="Z825" s="1">
        <f t="shared" si="24"/>
        <v>1.1090128175919128E-2</v>
      </c>
      <c r="AA825" s="1">
        <v>-6.7196599999999995E-2</v>
      </c>
      <c r="AB825" s="1">
        <v>0.32282359999999999</v>
      </c>
    </row>
    <row r="826" spans="1:28" x14ac:dyDescent="0.25">
      <c r="A826" s="1" t="s">
        <v>75</v>
      </c>
      <c r="B826" s="1">
        <v>2012</v>
      </c>
      <c r="C826" s="1">
        <v>46.6</v>
      </c>
      <c r="D826" s="1">
        <v>46.599997999999999</v>
      </c>
      <c r="E826" s="1">
        <v>46.577779999999997</v>
      </c>
      <c r="F826" s="1">
        <v>0</v>
      </c>
      <c r="G826" s="1">
        <v>1</v>
      </c>
      <c r="H826" s="1">
        <v>0</v>
      </c>
      <c r="I826" s="1">
        <v>1</v>
      </c>
      <c r="J826" s="1"/>
      <c r="K826" s="1">
        <v>-2.0362000000000002E-2</v>
      </c>
      <c r="L826" s="1">
        <v>6955</v>
      </c>
      <c r="M826" s="1">
        <v>2983816</v>
      </c>
      <c r="N826" s="1">
        <v>0.23309078039664644</v>
      </c>
      <c r="O826">
        <v>99616.3</v>
      </c>
      <c r="P826">
        <v>916.4</v>
      </c>
      <c r="Q826">
        <f t="shared" si="25"/>
        <v>3.3078413682345029E-2</v>
      </c>
      <c r="R826">
        <v>4310.5</v>
      </c>
      <c r="S826">
        <v>7695.5</v>
      </c>
      <c r="T826">
        <v>16619.900000000001</v>
      </c>
      <c r="U826" s="1"/>
      <c r="V826" s="1">
        <v>1</v>
      </c>
      <c r="W826" s="1">
        <v>1</v>
      </c>
      <c r="X826" s="1">
        <v>1</v>
      </c>
      <c r="Y826" s="1">
        <v>0.5</v>
      </c>
      <c r="Z826" s="1">
        <f t="shared" si="24"/>
        <v>9.1992977052952167E-3</v>
      </c>
      <c r="AA826" s="1">
        <v>-0.2004977</v>
      </c>
      <c r="AB826" s="1">
        <v>-0.8527496</v>
      </c>
    </row>
    <row r="827" spans="1:28" x14ac:dyDescent="0.25">
      <c r="A827" s="1" t="s">
        <v>76</v>
      </c>
      <c r="B827" s="1">
        <v>2012</v>
      </c>
      <c r="C827" s="1">
        <v>57.8</v>
      </c>
      <c r="D827" s="1">
        <v>57.799999</v>
      </c>
      <c r="E827" s="1">
        <v>57.383330000000001</v>
      </c>
      <c r="F827" s="1">
        <v>0</v>
      </c>
      <c r="G827" s="1">
        <v>0.1</v>
      </c>
      <c r="H827" s="1">
        <v>0.5</v>
      </c>
      <c r="I827" s="1">
        <v>0.1</v>
      </c>
      <c r="J827" s="1">
        <v>4879.3355284002564</v>
      </c>
      <c r="K827" s="1">
        <v>8.0510300000000007E-2</v>
      </c>
      <c r="L827" s="1">
        <v>24423</v>
      </c>
      <c r="M827" s="1">
        <v>6024367</v>
      </c>
      <c r="N827" s="1">
        <v>0.40540358845999924</v>
      </c>
      <c r="O827">
        <v>268861.90000000002</v>
      </c>
      <c r="P827">
        <v>3639.9</v>
      </c>
      <c r="Q827">
        <f t="shared" si="25"/>
        <v>4.4024874314596042E-2</v>
      </c>
      <c r="R827">
        <v>20712.099999999999</v>
      </c>
      <c r="S827">
        <v>23487.8</v>
      </c>
      <c r="T827">
        <v>34777.599999999999</v>
      </c>
      <c r="U827" s="1"/>
      <c r="V827" s="1">
        <v>1</v>
      </c>
      <c r="W827" s="1">
        <v>1</v>
      </c>
      <c r="X827" s="1">
        <v>0.5</v>
      </c>
      <c r="Y827" s="1">
        <v>0</v>
      </c>
      <c r="Z827" s="1">
        <f t="shared" si="24"/>
        <v>1.3538177034380847E-2</v>
      </c>
      <c r="AA827" s="1">
        <v>0.36052020000000001</v>
      </c>
      <c r="AB827" s="1">
        <v>0.40993259999999998</v>
      </c>
    </row>
    <row r="828" spans="1:28" x14ac:dyDescent="0.25">
      <c r="A828" s="1" t="s">
        <v>77</v>
      </c>
      <c r="B828" s="1">
        <v>2012</v>
      </c>
      <c r="C828" s="1">
        <v>52.2</v>
      </c>
      <c r="D828" s="1">
        <v>52.200001</v>
      </c>
      <c r="E828" s="1">
        <v>53.155560000000001</v>
      </c>
      <c r="F828" s="1">
        <v>0</v>
      </c>
      <c r="G828" s="1">
        <v>1</v>
      </c>
      <c r="H828" s="1">
        <v>0</v>
      </c>
      <c r="I828" s="1">
        <v>1</v>
      </c>
      <c r="J828" s="1"/>
      <c r="K828" s="1">
        <v>2.8679900000000001E-2</v>
      </c>
      <c r="L828" s="1">
        <v>3046</v>
      </c>
      <c r="M828" s="1">
        <v>1003783</v>
      </c>
      <c r="N828" s="1">
        <v>0.303452040929165</v>
      </c>
      <c r="O828">
        <v>42041.599999999999</v>
      </c>
      <c r="P828">
        <v>340.9</v>
      </c>
      <c r="Q828">
        <f t="shared" si="25"/>
        <v>4.1543540785209547E-2</v>
      </c>
      <c r="R828">
        <v>1897.7</v>
      </c>
      <c r="S828">
        <v>3834.5</v>
      </c>
      <c r="T828">
        <v>2602.5</v>
      </c>
      <c r="U828" s="1"/>
      <c r="V828" s="1">
        <v>0</v>
      </c>
      <c r="W828" s="1">
        <v>1</v>
      </c>
      <c r="X828" s="1">
        <v>0.5</v>
      </c>
      <c r="Y828" s="1">
        <v>0</v>
      </c>
      <c r="Z828" s="1">
        <f t="shared" si="24"/>
        <v>8.1086352565078387E-3</v>
      </c>
      <c r="AA828" s="1">
        <v>-0.25422349999999999</v>
      </c>
      <c r="AB828" s="1">
        <v>-0.10428610000000001</v>
      </c>
    </row>
    <row r="829" spans="1:28" x14ac:dyDescent="0.25">
      <c r="A829" s="1" t="s">
        <v>78</v>
      </c>
      <c r="B829" s="1">
        <v>2012</v>
      </c>
      <c r="C829" s="1">
        <v>74.099999999999994</v>
      </c>
      <c r="D829" s="1">
        <v>74.099997999999999</v>
      </c>
      <c r="E829" s="1">
        <v>73.244450000000001</v>
      </c>
      <c r="F829" s="1">
        <v>0</v>
      </c>
      <c r="G829" s="1">
        <v>0.1</v>
      </c>
      <c r="H829" s="1">
        <v>0</v>
      </c>
      <c r="I829" s="1">
        <v>0.1</v>
      </c>
      <c r="J829" s="1"/>
      <c r="K829" s="1">
        <v>-4.6144900000000003E-2</v>
      </c>
      <c r="L829" s="1">
        <v>5028</v>
      </c>
      <c r="M829" s="1">
        <v>1853303</v>
      </c>
      <c r="N829" s="1">
        <v>0.27129940436075484</v>
      </c>
      <c r="O829">
        <v>102605.3</v>
      </c>
      <c r="P829">
        <v>767.7</v>
      </c>
      <c r="Q829">
        <f t="shared" si="25"/>
        <v>5.4949244672889433E-2</v>
      </c>
      <c r="R829">
        <v>8154.4</v>
      </c>
      <c r="S829">
        <v>7367</v>
      </c>
      <c r="T829">
        <v>12695.2</v>
      </c>
      <c r="U829" s="1"/>
      <c r="V829" s="1">
        <v>2</v>
      </c>
      <c r="W829" s="1">
        <v>3</v>
      </c>
      <c r="X829" s="1">
        <v>0</v>
      </c>
      <c r="Y829" s="1">
        <v>0</v>
      </c>
      <c r="Z829" s="1">
        <f t="shared" si="24"/>
        <v>7.4820696396774829E-3</v>
      </c>
      <c r="AA829" s="1">
        <v>-2.7411349999999999</v>
      </c>
      <c r="AB829" s="1">
        <v>-2.9012370000000001</v>
      </c>
    </row>
    <row r="830" spans="1:28" x14ac:dyDescent="0.25">
      <c r="A830" s="1" t="s">
        <v>79</v>
      </c>
      <c r="B830" s="1">
        <v>2012</v>
      </c>
      <c r="C830" s="1">
        <v>57</v>
      </c>
      <c r="D830" s="1">
        <v>57</v>
      </c>
      <c r="E830" s="1">
        <v>57.844439999999999</v>
      </c>
      <c r="F830" s="1">
        <v>0</v>
      </c>
      <c r="G830" s="1">
        <v>1</v>
      </c>
      <c r="H830" s="1">
        <v>0</v>
      </c>
      <c r="I830" s="1">
        <v>1</v>
      </c>
      <c r="J830" s="1">
        <v>5574.9128919860623</v>
      </c>
      <c r="K830" s="1">
        <v>-3.2094200000000003E-2</v>
      </c>
      <c r="L830" s="1">
        <v>7080</v>
      </c>
      <c r="M830" s="1">
        <v>2743996</v>
      </c>
      <c r="N830" s="1">
        <v>0.25801786883071259</v>
      </c>
      <c r="O830">
        <v>127789.1</v>
      </c>
      <c r="P830">
        <v>1422.1</v>
      </c>
      <c r="Q830">
        <f t="shared" si="25"/>
        <v>4.605218083408285E-2</v>
      </c>
      <c r="R830">
        <v>6434.4</v>
      </c>
      <c r="S830">
        <v>7388.3</v>
      </c>
      <c r="T830">
        <v>6020.2</v>
      </c>
      <c r="U830" s="1"/>
      <c r="V830" s="1">
        <v>1</v>
      </c>
      <c r="W830" s="1">
        <v>1</v>
      </c>
      <c r="X830" s="1">
        <v>0</v>
      </c>
      <c r="Y830" s="1">
        <v>1</v>
      </c>
      <c r="Z830" s="1">
        <f t="shared" si="24"/>
        <v>1.1128492179692947E-2</v>
      </c>
      <c r="AA830" s="1">
        <v>0.54946200000000001</v>
      </c>
      <c r="AB830" s="1">
        <v>-0.37364049999999999</v>
      </c>
    </row>
    <row r="831" spans="1:28" x14ac:dyDescent="0.25">
      <c r="A831" s="1" t="s">
        <v>80</v>
      </c>
      <c r="B831" s="1">
        <v>2012</v>
      </c>
      <c r="C831" s="1">
        <v>65.7</v>
      </c>
      <c r="D831" s="1">
        <v>65.699996999999996</v>
      </c>
      <c r="E831" s="1">
        <v>66.005549999999999</v>
      </c>
      <c r="F831" s="1">
        <v>0</v>
      </c>
      <c r="G831" s="1">
        <v>0</v>
      </c>
      <c r="H831" s="1">
        <v>0</v>
      </c>
      <c r="I831" s="1">
        <v>0</v>
      </c>
      <c r="J831" s="1">
        <v>3694.8841463506974</v>
      </c>
      <c r="K831" s="1">
        <v>-4.1293900000000001E-2</v>
      </c>
      <c r="L831" s="1">
        <v>3507</v>
      </c>
      <c r="M831" s="1">
        <v>1324232</v>
      </c>
      <c r="N831" s="1">
        <v>0.26483274834017001</v>
      </c>
      <c r="O831">
        <v>67635.7</v>
      </c>
      <c r="P831">
        <v>622.20000000000005</v>
      </c>
      <c r="Q831">
        <f t="shared" si="25"/>
        <v>5.0605558542611867E-2</v>
      </c>
      <c r="R831">
        <v>5098.8999999999996</v>
      </c>
      <c r="S831">
        <v>6215.3</v>
      </c>
      <c r="T831">
        <v>7254.5</v>
      </c>
      <c r="U831" s="1"/>
      <c r="V831" s="1">
        <v>2</v>
      </c>
      <c r="W831" s="1">
        <v>3</v>
      </c>
      <c r="X831" s="1">
        <v>1</v>
      </c>
      <c r="Y831" s="1">
        <v>0</v>
      </c>
      <c r="Z831" s="1">
        <f t="shared" si="24"/>
        <v>9.199283810177171E-3</v>
      </c>
      <c r="AA831" s="1">
        <v>-2.869097</v>
      </c>
      <c r="AB831" s="1">
        <v>-3.238378</v>
      </c>
    </row>
    <row r="832" spans="1:28" x14ac:dyDescent="0.25">
      <c r="A832" s="1" t="s">
        <v>81</v>
      </c>
      <c r="B832" s="1">
        <v>2012</v>
      </c>
      <c r="C832" s="1">
        <v>60.1</v>
      </c>
      <c r="D832" s="1">
        <v>60.099997999999999</v>
      </c>
      <c r="E832" s="1">
        <v>59.627780000000001</v>
      </c>
      <c r="F832" s="1">
        <v>0</v>
      </c>
      <c r="G832" s="1">
        <v>0</v>
      </c>
      <c r="H832" s="1">
        <v>0</v>
      </c>
      <c r="I832" s="1">
        <v>0</v>
      </c>
      <c r="J832" s="1">
        <v>9429.6295711363982</v>
      </c>
      <c r="K832" s="1">
        <v>6.1460899999999999E-2</v>
      </c>
      <c r="L832" s="1">
        <v>40993</v>
      </c>
      <c r="M832" s="1">
        <v>8844942</v>
      </c>
      <c r="N832" s="1">
        <v>0.46346262078372025</v>
      </c>
      <c r="O832">
        <v>519569</v>
      </c>
      <c r="P832">
        <v>6373.1</v>
      </c>
      <c r="Q832">
        <f t="shared" si="25"/>
        <v>5.8021397992208429E-2</v>
      </c>
      <c r="R832">
        <v>38350.6</v>
      </c>
      <c r="S832">
        <v>40514.5</v>
      </c>
      <c r="T832">
        <v>43286.6</v>
      </c>
      <c r="U832" s="1"/>
      <c r="V832" s="1">
        <v>1</v>
      </c>
      <c r="W832" s="1">
        <v>1</v>
      </c>
      <c r="X832" s="1">
        <v>1</v>
      </c>
      <c r="Y832" s="1">
        <v>0.5</v>
      </c>
      <c r="Z832" s="1">
        <f t="shared" si="24"/>
        <v>1.2266128271702124E-2</v>
      </c>
      <c r="AA832" s="1">
        <v>-0.21257480000000001</v>
      </c>
      <c r="AB832" s="1">
        <v>-0.73152539999999999</v>
      </c>
    </row>
    <row r="833" spans="1:28" x14ac:dyDescent="0.25">
      <c r="A833" s="1" t="s">
        <v>82</v>
      </c>
      <c r="B833" s="1">
        <v>2012</v>
      </c>
      <c r="C833" s="1">
        <v>52.7</v>
      </c>
      <c r="D833" s="1">
        <v>52.700001</v>
      </c>
      <c r="E833" s="1">
        <v>53.177779999999998</v>
      </c>
      <c r="F833" s="1">
        <v>1</v>
      </c>
      <c r="G833" s="1">
        <v>0</v>
      </c>
      <c r="H833" s="1">
        <v>1</v>
      </c>
      <c r="I833" s="1">
        <v>0</v>
      </c>
      <c r="J833" s="1"/>
      <c r="K833" s="1">
        <v>-1.5982799999999998E-2</v>
      </c>
      <c r="L833" s="1">
        <v>5468</v>
      </c>
      <c r="M833" s="1">
        <v>2087309</v>
      </c>
      <c r="N833" s="1">
        <v>0.26196408869027055</v>
      </c>
      <c r="O833">
        <v>87644.800000000003</v>
      </c>
      <c r="P833">
        <v>608.20000000000005</v>
      </c>
      <c r="Q833">
        <f t="shared" si="25"/>
        <v>4.1697994882406011E-2</v>
      </c>
      <c r="R833">
        <v>2489.6</v>
      </c>
      <c r="S833">
        <v>6302.1</v>
      </c>
      <c r="T833">
        <v>3758.5</v>
      </c>
      <c r="U833" s="1"/>
      <c r="V833" s="1">
        <v>0</v>
      </c>
      <c r="W833" s="1">
        <v>0</v>
      </c>
      <c r="X833" s="1">
        <v>0.5</v>
      </c>
      <c r="Y833" s="1">
        <v>0</v>
      </c>
      <c r="Z833" s="1">
        <f t="shared" si="24"/>
        <v>6.9393734711015375E-3</v>
      </c>
      <c r="AA833" s="1">
        <v>1.7719020000000001</v>
      </c>
      <c r="AB833" s="1">
        <v>1.825604</v>
      </c>
    </row>
    <row r="834" spans="1:28" x14ac:dyDescent="0.25">
      <c r="A834" s="1" t="s">
        <v>83</v>
      </c>
      <c r="B834" s="1">
        <v>2012</v>
      </c>
      <c r="C834" s="1">
        <v>66.400000000000006</v>
      </c>
      <c r="D834" s="1">
        <v>66.400002000000001</v>
      </c>
      <c r="E834" s="1">
        <v>65.738889999999998</v>
      </c>
      <c r="F834" s="1">
        <v>0</v>
      </c>
      <c r="G834" s="1">
        <v>0</v>
      </c>
      <c r="H834" s="1">
        <v>1</v>
      </c>
      <c r="I834" s="1">
        <v>0</v>
      </c>
      <c r="J834" s="1">
        <v>7977.6146061618701</v>
      </c>
      <c r="K834" s="1">
        <v>0.20413909999999999</v>
      </c>
      <c r="L834" s="1">
        <v>166317</v>
      </c>
      <c r="M834" s="1">
        <v>19572932</v>
      </c>
      <c r="N834" s="1">
        <v>0.84972961639063582</v>
      </c>
      <c r="O834">
        <v>1323400.8</v>
      </c>
      <c r="P834">
        <v>32931.5</v>
      </c>
      <c r="Q834">
        <f t="shared" si="25"/>
        <v>6.5931322910640064E-2</v>
      </c>
      <c r="R834">
        <v>245663.9</v>
      </c>
      <c r="S834">
        <v>94088.2</v>
      </c>
      <c r="T834">
        <v>63957.5</v>
      </c>
      <c r="U834" s="1"/>
      <c r="V834" s="1">
        <v>0</v>
      </c>
      <c r="W834" s="1">
        <v>0</v>
      </c>
      <c r="X834" s="1">
        <v>0</v>
      </c>
      <c r="Y834" s="1">
        <v>1</v>
      </c>
      <c r="Z834" s="1">
        <f t="shared" si="24"/>
        <v>2.4883995838600067E-2</v>
      </c>
      <c r="AA834" s="1">
        <v>4.0382379999999998</v>
      </c>
      <c r="AB834" s="1">
        <v>3.508896</v>
      </c>
    </row>
    <row r="835" spans="1:28" x14ac:dyDescent="0.25">
      <c r="A835" s="1" t="s">
        <v>84</v>
      </c>
      <c r="B835" s="1">
        <v>2012</v>
      </c>
      <c r="C835" s="1">
        <v>65.8</v>
      </c>
      <c r="D835" s="1">
        <v>65.800003000000004</v>
      </c>
      <c r="E835" s="1">
        <v>65.988889999999998</v>
      </c>
      <c r="F835" s="1">
        <v>1</v>
      </c>
      <c r="G835" s="1">
        <v>0</v>
      </c>
      <c r="H835" s="1">
        <v>0</v>
      </c>
      <c r="I835" s="1">
        <v>1</v>
      </c>
      <c r="J835" s="1"/>
      <c r="K835" s="1">
        <v>-9.1539599999999999E-2</v>
      </c>
      <c r="L835" s="1">
        <v>21855</v>
      </c>
      <c r="M835" s="1">
        <v>9749476</v>
      </c>
      <c r="N835" s="1">
        <v>0.2241658936336681</v>
      </c>
      <c r="O835">
        <v>439539.7</v>
      </c>
      <c r="P835">
        <v>3309.8</v>
      </c>
      <c r="Q835">
        <f t="shared" si="25"/>
        <v>4.4743932904701751E-2</v>
      </c>
      <c r="R835">
        <v>36816.5</v>
      </c>
      <c r="S835">
        <v>29485.5</v>
      </c>
      <c r="T835">
        <v>83920.6</v>
      </c>
      <c r="U835" s="1"/>
      <c r="V835" s="1">
        <v>1</v>
      </c>
      <c r="W835" s="1">
        <v>1</v>
      </c>
      <c r="X835" s="1">
        <v>0</v>
      </c>
      <c r="Y835" s="1">
        <v>0</v>
      </c>
      <c r="Z835" s="1">
        <f t="shared" si="24"/>
        <v>7.5301502913161199E-3</v>
      </c>
      <c r="AA835" s="1">
        <v>-0.54164959999999995</v>
      </c>
      <c r="AB835" s="1">
        <v>-0.52925999999999995</v>
      </c>
    </row>
    <row r="836" spans="1:28" x14ac:dyDescent="0.25">
      <c r="A836" s="1" t="s">
        <v>85</v>
      </c>
      <c r="B836" s="1">
        <v>2012</v>
      </c>
      <c r="C836" s="1">
        <v>69.8</v>
      </c>
      <c r="D836" s="1">
        <v>69.800003000000004</v>
      </c>
      <c r="E836" s="1">
        <v>69.80556</v>
      </c>
      <c r="F836" s="1">
        <v>0</v>
      </c>
      <c r="G836" s="1">
        <v>1</v>
      </c>
      <c r="H836" s="1">
        <v>0</v>
      </c>
      <c r="I836" s="1">
        <v>1</v>
      </c>
      <c r="J836" s="1">
        <v>4811.5569988622528</v>
      </c>
      <c r="K836" s="1">
        <v>-0.13807420000000001</v>
      </c>
      <c r="L836" s="1">
        <v>1560</v>
      </c>
      <c r="M836" s="1">
        <v>701176</v>
      </c>
      <c r="N836" s="1">
        <v>0.2224833707942086</v>
      </c>
      <c r="O836">
        <v>51624.6</v>
      </c>
      <c r="P836">
        <v>182.1</v>
      </c>
      <c r="Q836">
        <f t="shared" si="25"/>
        <v>7.3366030782570993E-2</v>
      </c>
      <c r="R836">
        <v>2161.9</v>
      </c>
      <c r="S836">
        <v>3262.5</v>
      </c>
      <c r="T836">
        <v>3236.6</v>
      </c>
      <c r="U836" s="1"/>
      <c r="V836" s="1">
        <v>1</v>
      </c>
      <c r="W836" s="1">
        <v>1</v>
      </c>
      <c r="X836" s="1">
        <v>1</v>
      </c>
      <c r="Y836" s="1">
        <v>0</v>
      </c>
      <c r="Z836" s="1">
        <f t="shared" si="24"/>
        <v>3.5273881056705524E-3</v>
      </c>
      <c r="AA836" s="1">
        <v>-2.5852469999999999</v>
      </c>
      <c r="AB836" s="1">
        <v>-2.67319</v>
      </c>
    </row>
    <row r="837" spans="1:28" x14ac:dyDescent="0.25">
      <c r="A837" s="1" t="s">
        <v>86</v>
      </c>
      <c r="B837" s="1">
        <v>2012</v>
      </c>
      <c r="C837" s="1">
        <v>62.1</v>
      </c>
      <c r="D837" s="1">
        <v>62.099997999999999</v>
      </c>
      <c r="E837" s="1">
        <v>61.933329999999998</v>
      </c>
      <c r="F837" s="1">
        <v>1</v>
      </c>
      <c r="G837" s="1">
        <v>0</v>
      </c>
      <c r="H837" s="1">
        <v>1</v>
      </c>
      <c r="I837" s="1">
        <v>0</v>
      </c>
      <c r="J837" s="1">
        <v>5551.3817514818011</v>
      </c>
      <c r="K837" s="1">
        <v>-4.4123299999999997E-2</v>
      </c>
      <c r="L837" s="1">
        <v>38541</v>
      </c>
      <c r="M837" s="1">
        <v>11548923</v>
      </c>
      <c r="N837" s="1">
        <v>0.3337194299416491</v>
      </c>
      <c r="O837">
        <v>540882.4</v>
      </c>
      <c r="P837">
        <v>4877.2</v>
      </c>
      <c r="Q837">
        <f t="shared" si="25"/>
        <v>4.6411704364121231E-2</v>
      </c>
      <c r="R837">
        <v>41278.699999999997</v>
      </c>
      <c r="S837">
        <v>47848.4</v>
      </c>
      <c r="T837">
        <v>91576.3</v>
      </c>
      <c r="U837" s="1"/>
      <c r="V837" s="1">
        <v>1</v>
      </c>
      <c r="W837" s="1">
        <v>1</v>
      </c>
      <c r="X837" s="1">
        <v>1</v>
      </c>
      <c r="Y837" s="1">
        <v>0</v>
      </c>
      <c r="Z837" s="1">
        <f t="shared" si="24"/>
        <v>9.0171172143889318E-3</v>
      </c>
      <c r="AA837" s="1">
        <v>0.36818650000000003</v>
      </c>
      <c r="AB837" s="1">
        <v>0.14162710000000001</v>
      </c>
    </row>
    <row r="838" spans="1:28" x14ac:dyDescent="0.25">
      <c r="A838" s="1" t="s">
        <v>87</v>
      </c>
      <c r="B838" s="1">
        <v>2012</v>
      </c>
      <c r="C838" s="1">
        <v>55</v>
      </c>
      <c r="D838" s="1">
        <v>55</v>
      </c>
      <c r="E838" s="1">
        <v>56.333329999999997</v>
      </c>
      <c r="F838" s="1">
        <v>0</v>
      </c>
      <c r="G838" s="1">
        <v>0.1</v>
      </c>
      <c r="H838" s="1">
        <v>0</v>
      </c>
      <c r="I838" s="1">
        <v>1</v>
      </c>
      <c r="J838" s="1">
        <v>5187.8463466166158</v>
      </c>
      <c r="K838" s="1">
        <v>2.06293E-2</v>
      </c>
      <c r="L838" s="1">
        <v>11970</v>
      </c>
      <c r="M838" s="1">
        <v>3818814</v>
      </c>
      <c r="N838" s="1">
        <v>0.31344810194997713</v>
      </c>
      <c r="O838">
        <v>173238.8</v>
      </c>
      <c r="P838">
        <v>1569</v>
      </c>
      <c r="Q838">
        <f t="shared" si="25"/>
        <v>4.4953695047729475E-2</v>
      </c>
      <c r="R838">
        <v>6369.5</v>
      </c>
      <c r="S838">
        <v>11792.8</v>
      </c>
      <c r="T838">
        <v>17727.5</v>
      </c>
      <c r="U838" s="1"/>
      <c r="V838" s="1">
        <v>1</v>
      </c>
      <c r="W838" s="1">
        <v>1</v>
      </c>
      <c r="X838" s="1">
        <v>1</v>
      </c>
      <c r="Y838" s="1">
        <v>0</v>
      </c>
      <c r="Z838" s="1">
        <f t="shared" si="24"/>
        <v>9.0568625504217314E-3</v>
      </c>
      <c r="AA838" s="1">
        <v>-0.99667510000000004</v>
      </c>
      <c r="AB838" s="1">
        <v>-1.055774</v>
      </c>
    </row>
    <row r="839" spans="1:28" x14ac:dyDescent="0.25">
      <c r="A839" s="1" t="s">
        <v>88</v>
      </c>
      <c r="B839" s="1">
        <v>2012</v>
      </c>
      <c r="C839" s="1">
        <v>62.6</v>
      </c>
      <c r="D839" s="1">
        <v>62.599997999999999</v>
      </c>
      <c r="E839" s="1">
        <v>62.511110000000002</v>
      </c>
      <c r="F839" s="1">
        <v>0</v>
      </c>
      <c r="G839" s="1">
        <v>1</v>
      </c>
      <c r="H839" s="1">
        <v>0</v>
      </c>
      <c r="I839" s="1">
        <v>1</v>
      </c>
      <c r="J839" s="1"/>
      <c r="K839" s="1">
        <v>1.39185E-2</v>
      </c>
      <c r="L839" s="1">
        <v>12276</v>
      </c>
      <c r="M839" s="1">
        <v>3899001</v>
      </c>
      <c r="N839" s="1">
        <v>0.31484988077715292</v>
      </c>
      <c r="O839">
        <v>174427.6</v>
      </c>
      <c r="P839">
        <v>1648.8</v>
      </c>
      <c r="Q839">
        <f t="shared" si="25"/>
        <v>4.4313607511257375E-2</v>
      </c>
      <c r="R839">
        <v>7824.9</v>
      </c>
      <c r="S839">
        <v>14993</v>
      </c>
      <c r="T839">
        <v>26767.5</v>
      </c>
      <c r="U839" s="1"/>
      <c r="V839" s="1">
        <v>0</v>
      </c>
      <c r="W839" s="1">
        <v>1</v>
      </c>
      <c r="X839" s="1">
        <v>0.5</v>
      </c>
      <c r="Y839" s="1">
        <v>0</v>
      </c>
      <c r="Z839" s="1">
        <f t="shared" si="24"/>
        <v>9.4526324962333937E-3</v>
      </c>
      <c r="AA839" s="1">
        <v>-0.59145080000000005</v>
      </c>
      <c r="AB839" s="1">
        <v>-0.389459</v>
      </c>
    </row>
    <row r="840" spans="1:28" x14ac:dyDescent="0.25">
      <c r="A840" s="1" t="s">
        <v>89</v>
      </c>
      <c r="B840" s="1">
        <v>2012</v>
      </c>
      <c r="C840" s="1">
        <v>56.3</v>
      </c>
      <c r="D840" s="1">
        <v>56.299999</v>
      </c>
      <c r="E840" s="1">
        <v>56.69444</v>
      </c>
      <c r="F840" s="1">
        <v>1</v>
      </c>
      <c r="G840" s="1">
        <v>0</v>
      </c>
      <c r="H840" s="1">
        <v>1</v>
      </c>
      <c r="I840" s="1">
        <v>0</v>
      </c>
      <c r="J840" s="1">
        <v>3944.1264552393636</v>
      </c>
      <c r="K840" s="1">
        <v>-3.9367699999999999E-2</v>
      </c>
      <c r="L840" s="1">
        <v>49697</v>
      </c>
      <c r="M840" s="1">
        <v>12767118</v>
      </c>
      <c r="N840" s="1">
        <v>0.38925777924195576</v>
      </c>
      <c r="O840">
        <v>640663.1</v>
      </c>
      <c r="P840">
        <v>9942.7000000000007</v>
      </c>
      <c r="Q840">
        <f t="shared" si="25"/>
        <v>4.9401940202949482E-2</v>
      </c>
      <c r="R840">
        <v>38927.699999999997</v>
      </c>
      <c r="S840">
        <v>61111.3</v>
      </c>
      <c r="T840">
        <v>75320</v>
      </c>
      <c r="U840" s="1"/>
      <c r="V840" s="1">
        <v>0</v>
      </c>
      <c r="W840" s="1">
        <v>0</v>
      </c>
      <c r="X840" s="1">
        <v>0.5</v>
      </c>
      <c r="Y840" s="1">
        <v>1</v>
      </c>
      <c r="Z840" s="1">
        <f t="shared" si="24"/>
        <v>1.5519389207837943E-2</v>
      </c>
      <c r="AA840" s="1">
        <v>3.2819530000000001</v>
      </c>
      <c r="AB840" s="1">
        <v>2.3485279999999999</v>
      </c>
    </row>
    <row r="841" spans="1:28" x14ac:dyDescent="0.25">
      <c r="A841" s="1" t="s">
        <v>90</v>
      </c>
      <c r="B841" s="1">
        <v>2012</v>
      </c>
      <c r="C841" s="1">
        <v>60.9</v>
      </c>
      <c r="D841" s="1">
        <v>60.900002000000001</v>
      </c>
      <c r="E841" s="1">
        <v>60.361109999999996</v>
      </c>
      <c r="F841" s="1">
        <v>0</v>
      </c>
      <c r="G841" s="1">
        <v>0</v>
      </c>
      <c r="H841" s="1">
        <v>0</v>
      </c>
      <c r="I841" s="1">
        <v>0</v>
      </c>
      <c r="J841" s="1">
        <v>4912.0625502241282</v>
      </c>
      <c r="K841" s="1">
        <v>9.6362900000000001E-2</v>
      </c>
      <c r="L841" s="1">
        <v>4173</v>
      </c>
      <c r="M841" s="1">
        <v>1054621</v>
      </c>
      <c r="N841" s="1">
        <v>0.39568717103110979</v>
      </c>
      <c r="O841">
        <v>51607.4</v>
      </c>
      <c r="P841">
        <v>697.5</v>
      </c>
      <c r="Q841">
        <f t="shared" si="25"/>
        <v>4.82731711202413E-2</v>
      </c>
      <c r="R841">
        <v>4486.5</v>
      </c>
      <c r="S841">
        <v>5314</v>
      </c>
      <c r="T841">
        <v>4010.9</v>
      </c>
      <c r="U841" s="1"/>
      <c r="V841" s="1">
        <v>0</v>
      </c>
      <c r="W841" s="1">
        <v>0</v>
      </c>
      <c r="X841" s="1">
        <v>0</v>
      </c>
      <c r="Y841" s="1">
        <v>0</v>
      </c>
      <c r="Z841" s="1">
        <f t="shared" si="24"/>
        <v>1.3515503590570344E-2</v>
      </c>
      <c r="AA841" s="1">
        <v>0.87244290000000002</v>
      </c>
      <c r="AB841" s="1">
        <v>1.3076970000000001</v>
      </c>
    </row>
    <row r="842" spans="1:28" x14ac:dyDescent="0.25">
      <c r="A842" s="1" t="s">
        <v>91</v>
      </c>
      <c r="B842" s="1">
        <v>2012</v>
      </c>
      <c r="C842" s="1">
        <v>56.3</v>
      </c>
      <c r="D842" s="1">
        <v>56.299999</v>
      </c>
      <c r="E842" s="1">
        <v>56.44444</v>
      </c>
      <c r="F842" s="1">
        <v>0</v>
      </c>
      <c r="G842" s="1">
        <v>0</v>
      </c>
      <c r="H842" s="1">
        <v>0</v>
      </c>
      <c r="I842" s="1">
        <v>0</v>
      </c>
      <c r="J842" s="1">
        <v>6633.2212959989392</v>
      </c>
      <c r="K842" s="1">
        <v>-6.2005900000000003E-2</v>
      </c>
      <c r="L842" s="1">
        <v>9587</v>
      </c>
      <c r="M842" s="1">
        <v>4717354</v>
      </c>
      <c r="N842" s="1">
        <v>0.20322833520655861</v>
      </c>
      <c r="O842">
        <v>175328.5</v>
      </c>
      <c r="P842">
        <v>1733.5</v>
      </c>
      <c r="Q842">
        <f t="shared" si="25"/>
        <v>3.679923109438045E-2</v>
      </c>
      <c r="R842">
        <v>7731.7</v>
      </c>
      <c r="S842">
        <v>11617.6</v>
      </c>
      <c r="T842">
        <v>29010.9</v>
      </c>
      <c r="U842" s="1"/>
      <c r="V842" s="1">
        <v>1</v>
      </c>
      <c r="W842" s="1">
        <v>1</v>
      </c>
      <c r="X842" s="1">
        <v>1</v>
      </c>
      <c r="Y842" s="1">
        <v>0</v>
      </c>
      <c r="Z842" s="1">
        <f t="shared" si="24"/>
        <v>9.8871546839218952E-3</v>
      </c>
      <c r="AA842" s="1">
        <v>-1.222126</v>
      </c>
      <c r="AB842" s="1">
        <v>-1.3227120000000001</v>
      </c>
    </row>
    <row r="843" spans="1:28" x14ac:dyDescent="0.25">
      <c r="A843" s="1" t="s">
        <v>92</v>
      </c>
      <c r="B843" s="1">
        <v>2012</v>
      </c>
      <c r="C843" s="1">
        <v>69.5</v>
      </c>
      <c r="D843" s="1">
        <v>69.5</v>
      </c>
      <c r="E843" s="1">
        <v>68.849999999999994</v>
      </c>
      <c r="F843" s="1">
        <v>0</v>
      </c>
      <c r="G843" s="1">
        <v>0.1</v>
      </c>
      <c r="H843" s="1">
        <v>0</v>
      </c>
      <c r="I843" s="1">
        <v>1</v>
      </c>
      <c r="J843" s="1"/>
      <c r="K843" s="1">
        <v>-7.8688099999999997E-2</v>
      </c>
      <c r="L843" s="1">
        <v>1905</v>
      </c>
      <c r="M843" s="1">
        <v>833566</v>
      </c>
      <c r="N843" s="1">
        <v>0.22853619269499956</v>
      </c>
      <c r="O843">
        <v>43550.7</v>
      </c>
      <c r="P843">
        <v>204.7</v>
      </c>
      <c r="Q843">
        <f t="shared" si="25"/>
        <v>5.20006814097504E-2</v>
      </c>
      <c r="R843">
        <v>7434.3</v>
      </c>
      <c r="S843">
        <v>3829.5</v>
      </c>
      <c r="T843">
        <v>3810</v>
      </c>
      <c r="U843" s="1"/>
      <c r="V843" s="1">
        <v>0</v>
      </c>
      <c r="W843" s="1">
        <v>1</v>
      </c>
      <c r="X843" s="1">
        <v>1</v>
      </c>
      <c r="Y843" s="1">
        <v>0</v>
      </c>
      <c r="Z843" s="1">
        <f t="shared" si="24"/>
        <v>4.7002688820156737E-3</v>
      </c>
      <c r="AA843" s="1">
        <v>-1.8782829999999999</v>
      </c>
      <c r="AB843" s="1">
        <v>-1.795795</v>
      </c>
    </row>
    <row r="844" spans="1:28" x14ac:dyDescent="0.25">
      <c r="A844" s="1" t="s">
        <v>93</v>
      </c>
      <c r="B844" s="1">
        <v>2012</v>
      </c>
      <c r="C844" s="1">
        <v>63.7</v>
      </c>
      <c r="D844" s="1">
        <v>63.700001</v>
      </c>
      <c r="E844" s="1">
        <v>63.922220000000003</v>
      </c>
      <c r="F844" s="1">
        <v>0</v>
      </c>
      <c r="G844" s="1">
        <v>0.1</v>
      </c>
      <c r="H844" s="1">
        <v>0.5</v>
      </c>
      <c r="I844" s="1">
        <v>0.5</v>
      </c>
      <c r="J844" s="1"/>
      <c r="K844" s="1">
        <v>-7.1252999999999997E-2</v>
      </c>
      <c r="L844" s="1">
        <v>17203</v>
      </c>
      <c r="M844" s="1">
        <v>6453898</v>
      </c>
      <c r="N844" s="1">
        <v>0.26655208991527291</v>
      </c>
      <c r="O844">
        <v>283482</v>
      </c>
      <c r="P844">
        <v>2245.6999999999998</v>
      </c>
      <c r="Q844">
        <f t="shared" si="25"/>
        <v>4.357619224846751E-2</v>
      </c>
      <c r="R844">
        <v>14498</v>
      </c>
      <c r="S844">
        <v>29549</v>
      </c>
      <c r="T844">
        <v>43514.9</v>
      </c>
      <c r="U844" s="1"/>
      <c r="V844" s="1">
        <v>1</v>
      </c>
      <c r="W844" s="1">
        <v>1</v>
      </c>
      <c r="X844" s="1">
        <v>1</v>
      </c>
      <c r="Y844" s="1">
        <v>0</v>
      </c>
      <c r="Z844" s="1">
        <f t="shared" si="24"/>
        <v>7.9218433621887803E-3</v>
      </c>
      <c r="AA844" s="1">
        <v>-1.2141310000000001</v>
      </c>
      <c r="AB844" s="1">
        <v>-1.3187709999999999</v>
      </c>
    </row>
    <row r="845" spans="1:28" x14ac:dyDescent="0.25">
      <c r="A845" s="1" t="s">
        <v>94</v>
      </c>
      <c r="B845" s="1">
        <v>2012</v>
      </c>
      <c r="C845" s="1">
        <v>57.2</v>
      </c>
      <c r="D845" s="1">
        <v>57.200001</v>
      </c>
      <c r="E845" s="1">
        <v>57.194450000000003</v>
      </c>
      <c r="F845" s="1">
        <v>1</v>
      </c>
      <c r="G845" s="1">
        <v>0</v>
      </c>
      <c r="H845" s="1">
        <v>1</v>
      </c>
      <c r="I845" s="1">
        <v>0</v>
      </c>
      <c r="J845" s="1">
        <v>6015.6214294044221</v>
      </c>
      <c r="K845" s="1">
        <v>-5.6267400000000002E-2</v>
      </c>
      <c r="L845" s="1">
        <v>82607</v>
      </c>
      <c r="M845" s="1">
        <v>26084481</v>
      </c>
      <c r="N845" s="1">
        <v>0.31669021898499727</v>
      </c>
      <c r="O845">
        <v>1410447.8</v>
      </c>
      <c r="P845">
        <v>15485.8</v>
      </c>
      <c r="Q845">
        <f t="shared" si="25"/>
        <v>5.3478618186806173E-2</v>
      </c>
      <c r="R845">
        <v>67592.899999999994</v>
      </c>
      <c r="S845">
        <v>82310</v>
      </c>
      <c r="T845">
        <v>206092.1</v>
      </c>
      <c r="U845" s="1"/>
      <c r="V845" s="1">
        <v>1</v>
      </c>
      <c r="W845" s="1">
        <v>1</v>
      </c>
      <c r="X845" s="1">
        <v>1</v>
      </c>
      <c r="Y845" s="1">
        <v>0.5</v>
      </c>
      <c r="Z845" s="1">
        <f t="shared" si="24"/>
        <v>1.097934996247291E-2</v>
      </c>
      <c r="AA845" s="1">
        <v>1.2038850000000001</v>
      </c>
      <c r="AB845" s="1">
        <v>0.43642969999999998</v>
      </c>
    </row>
    <row r="846" spans="1:28" x14ac:dyDescent="0.25">
      <c r="A846" s="1" t="s">
        <v>95</v>
      </c>
      <c r="B846" s="1">
        <v>2012</v>
      </c>
      <c r="C846" s="1">
        <v>69.7</v>
      </c>
      <c r="D846" s="1">
        <v>69.699996999999996</v>
      </c>
      <c r="E846" s="1">
        <v>69.30556</v>
      </c>
      <c r="F846" s="1">
        <v>0</v>
      </c>
      <c r="G846" s="1">
        <v>0.1</v>
      </c>
      <c r="H846" s="1">
        <v>0</v>
      </c>
      <c r="I846" s="1">
        <v>0.1</v>
      </c>
      <c r="J846" s="1">
        <v>4476.4676895877719</v>
      </c>
      <c r="K846" s="1">
        <v>-1.05352E-2</v>
      </c>
      <c r="L846" s="1">
        <v>7840</v>
      </c>
      <c r="M846" s="1">
        <v>2853375</v>
      </c>
      <c r="N846" s="1">
        <v>0.27476234283961976</v>
      </c>
      <c r="O846">
        <v>128764.2</v>
      </c>
      <c r="P846">
        <v>1071.3</v>
      </c>
      <c r="Q846">
        <f t="shared" si="25"/>
        <v>4.4751531081613879E-2</v>
      </c>
      <c r="R846">
        <v>10910.3</v>
      </c>
      <c r="S846">
        <v>7389.9</v>
      </c>
      <c r="T846">
        <v>16080.2</v>
      </c>
      <c r="U846" s="1"/>
      <c r="V846" s="1">
        <v>0</v>
      </c>
      <c r="W846" s="1">
        <v>1</v>
      </c>
      <c r="X846" s="1">
        <v>1</v>
      </c>
      <c r="Y846" s="1">
        <v>0</v>
      </c>
      <c r="Z846" s="1">
        <f t="shared" si="24"/>
        <v>8.3198590912691578E-3</v>
      </c>
      <c r="AA846" s="1">
        <v>-1.3575360000000001</v>
      </c>
      <c r="AB846" s="1">
        <v>-1.2212099999999999</v>
      </c>
    </row>
    <row r="847" spans="1:28" x14ac:dyDescent="0.25">
      <c r="A847" s="1" t="s">
        <v>96</v>
      </c>
      <c r="B847" s="1">
        <v>2012</v>
      </c>
      <c r="C847" s="1">
        <v>67.099999999999994</v>
      </c>
      <c r="D847" s="1">
        <v>67.099997999999999</v>
      </c>
      <c r="E847" s="1">
        <v>66.927779999999998</v>
      </c>
      <c r="F847" s="1">
        <v>0</v>
      </c>
      <c r="G847" s="1">
        <v>0</v>
      </c>
      <c r="H847" s="1">
        <v>0</v>
      </c>
      <c r="I847" s="1">
        <v>0</v>
      </c>
      <c r="J847" s="1">
        <v>2978.0626857994512</v>
      </c>
      <c r="K847" s="1">
        <v>8.3025799999999997E-2</v>
      </c>
      <c r="L847" s="1">
        <v>2300</v>
      </c>
      <c r="M847" s="1">
        <v>626090</v>
      </c>
      <c r="N847" s="1">
        <v>0.36735932533661297</v>
      </c>
      <c r="O847">
        <v>28893.599999999999</v>
      </c>
      <c r="P847">
        <v>272.5</v>
      </c>
      <c r="Q847">
        <f t="shared" si="25"/>
        <v>4.5714034723442314E-2</v>
      </c>
      <c r="R847">
        <v>1415.1</v>
      </c>
      <c r="S847">
        <v>2938.8</v>
      </c>
      <c r="T847">
        <v>3388.7</v>
      </c>
      <c r="U847" s="1"/>
      <c r="V847" s="1">
        <v>0</v>
      </c>
      <c r="W847" s="1">
        <v>0</v>
      </c>
      <c r="X847" s="1">
        <v>0</v>
      </c>
      <c r="Y847" s="1">
        <v>0</v>
      </c>
      <c r="Z847" s="1">
        <f t="shared" si="24"/>
        <v>9.4311543040673379E-3</v>
      </c>
      <c r="AA847" s="1">
        <v>0.2070948</v>
      </c>
      <c r="AB847" s="1">
        <v>0.6580937</v>
      </c>
    </row>
    <row r="848" spans="1:28" x14ac:dyDescent="0.25">
      <c r="A848" s="1" t="s">
        <v>97</v>
      </c>
      <c r="B848" s="1">
        <v>2012</v>
      </c>
      <c r="C848" s="1">
        <v>70.2</v>
      </c>
      <c r="D848" s="1">
        <v>70.199996999999996</v>
      </c>
      <c r="E848" s="1">
        <v>69.638890000000004</v>
      </c>
      <c r="F848" s="1">
        <v>0</v>
      </c>
      <c r="G848" s="1">
        <v>0</v>
      </c>
      <c r="H848" s="1">
        <v>0</v>
      </c>
      <c r="I848" s="1">
        <v>0</v>
      </c>
      <c r="J848" s="1"/>
      <c r="K848" s="1">
        <v>-3.8625E-2</v>
      </c>
      <c r="L848" s="1">
        <v>24468</v>
      </c>
      <c r="M848" s="1">
        <v>8185080</v>
      </c>
      <c r="N848" s="1">
        <v>0.2989341582489114</v>
      </c>
      <c r="O848">
        <v>445120.7</v>
      </c>
      <c r="P848">
        <v>4594.5</v>
      </c>
      <c r="Q848">
        <f t="shared" si="25"/>
        <v>5.3820634618110028E-2</v>
      </c>
      <c r="R848">
        <v>21080.6</v>
      </c>
      <c r="S848">
        <v>27036</v>
      </c>
      <c r="T848">
        <v>40174.9</v>
      </c>
      <c r="U848" s="1"/>
      <c r="V848" s="1">
        <v>0</v>
      </c>
      <c r="W848" s="1">
        <v>0</v>
      </c>
      <c r="X848" s="1">
        <v>0</v>
      </c>
      <c r="Y848" s="1">
        <v>0</v>
      </c>
      <c r="Z848" s="1">
        <f t="shared" si="24"/>
        <v>1.0321919425450221E-2</v>
      </c>
      <c r="AA848" s="1">
        <v>-0.26055279999999997</v>
      </c>
      <c r="AB848" s="1">
        <v>0.14309160000000001</v>
      </c>
    </row>
    <row r="849" spans="1:28" x14ac:dyDescent="0.25">
      <c r="A849" s="1" t="s">
        <v>98</v>
      </c>
      <c r="B849" s="1">
        <v>2012</v>
      </c>
      <c r="C849" s="1">
        <v>65.400000000000006</v>
      </c>
      <c r="D849" s="1">
        <v>65.400002000000001</v>
      </c>
      <c r="E849" s="1">
        <v>64.588890000000006</v>
      </c>
      <c r="F849" s="1">
        <v>0</v>
      </c>
      <c r="G849" s="1">
        <v>1</v>
      </c>
      <c r="H849" s="1">
        <v>0</v>
      </c>
      <c r="I849" s="1">
        <v>1</v>
      </c>
      <c r="J849" s="1">
        <v>4214.7237093396388</v>
      </c>
      <c r="K849" s="1">
        <v>1.05284E-2</v>
      </c>
      <c r="L849" s="1">
        <v>24032</v>
      </c>
      <c r="M849" s="1">
        <v>6897058</v>
      </c>
      <c r="N849" s="1">
        <v>0.34843842113550444</v>
      </c>
      <c r="O849">
        <v>400623.3</v>
      </c>
      <c r="P849">
        <v>4170.3999999999996</v>
      </c>
      <c r="Q849">
        <f t="shared" si="25"/>
        <v>5.7481450786697745E-2</v>
      </c>
      <c r="R849">
        <v>15390.6</v>
      </c>
      <c r="S849">
        <v>25536.5</v>
      </c>
      <c r="T849">
        <v>57622.9</v>
      </c>
      <c r="U849" s="1"/>
      <c r="V849" s="1">
        <v>0</v>
      </c>
      <c r="W849" s="1">
        <v>0</v>
      </c>
      <c r="X849" s="1">
        <v>0</v>
      </c>
      <c r="Y849" s="1">
        <v>0</v>
      </c>
      <c r="Z849" s="1">
        <f t="shared" si="24"/>
        <v>1.0409778961932568E-2</v>
      </c>
      <c r="AA849" s="1">
        <v>0.1335673</v>
      </c>
      <c r="AB849" s="1">
        <v>0.53479270000000001</v>
      </c>
    </row>
    <row r="850" spans="1:28" x14ac:dyDescent="0.25">
      <c r="A850" s="1" t="s">
        <v>99</v>
      </c>
      <c r="B850" s="1">
        <v>2012</v>
      </c>
      <c r="C850" s="1">
        <v>44.8</v>
      </c>
      <c r="D850" s="1">
        <v>44.799999</v>
      </c>
      <c r="E850" s="1">
        <v>43.35</v>
      </c>
      <c r="F850" s="1">
        <v>1</v>
      </c>
      <c r="G850" s="1">
        <v>0</v>
      </c>
      <c r="H850" s="1">
        <v>1</v>
      </c>
      <c r="I850" s="1">
        <v>0</v>
      </c>
      <c r="J850" s="1">
        <v>4097.7938604504761</v>
      </c>
      <c r="K850" s="1">
        <v>-3.6145000000000001E-3</v>
      </c>
      <c r="L850" s="1">
        <v>4901</v>
      </c>
      <c r="M850" s="1">
        <v>1856872</v>
      </c>
      <c r="N850" s="1">
        <v>0.26393849441426226</v>
      </c>
      <c r="O850">
        <v>69335.600000000006</v>
      </c>
      <c r="P850">
        <v>873.9</v>
      </c>
      <c r="Q850">
        <f t="shared" si="25"/>
        <v>3.6869369563437872E-2</v>
      </c>
      <c r="R850">
        <v>2249.5</v>
      </c>
      <c r="S850">
        <v>6747.9</v>
      </c>
      <c r="T850">
        <v>6818.7</v>
      </c>
      <c r="U850" s="1"/>
      <c r="V850" s="1">
        <v>0</v>
      </c>
      <c r="W850" s="1">
        <v>0</v>
      </c>
      <c r="X850" s="1">
        <v>0</v>
      </c>
      <c r="Y850" s="1">
        <v>1</v>
      </c>
      <c r="Z850" s="1">
        <f t="shared" si="24"/>
        <v>1.2603914872013799E-2</v>
      </c>
      <c r="AA850" s="1">
        <v>4.0290530000000002</v>
      </c>
      <c r="AB850" s="1">
        <v>3.1135350000000002</v>
      </c>
    </row>
    <row r="851" spans="1:28" x14ac:dyDescent="0.25">
      <c r="A851" s="1" t="s">
        <v>100</v>
      </c>
      <c r="B851" s="1">
        <v>2012</v>
      </c>
      <c r="C851" s="1">
        <v>68.400000000000006</v>
      </c>
      <c r="D851" s="1">
        <v>68.400002000000001</v>
      </c>
      <c r="E851" s="1">
        <v>67.266670000000005</v>
      </c>
      <c r="F851" s="1">
        <v>0</v>
      </c>
      <c r="G851" s="1">
        <v>1</v>
      </c>
      <c r="H851" s="1">
        <v>0</v>
      </c>
      <c r="I851" s="1">
        <v>1</v>
      </c>
      <c r="J851" s="1">
        <v>4457.2172594360363</v>
      </c>
      <c r="K851" s="1">
        <v>-5.6180899999999999E-2</v>
      </c>
      <c r="L851" s="1">
        <v>15538</v>
      </c>
      <c r="M851" s="1">
        <v>5719960</v>
      </c>
      <c r="N851" s="1">
        <v>0.27164525626053326</v>
      </c>
      <c r="O851">
        <v>274540.5</v>
      </c>
      <c r="P851">
        <v>2344.1</v>
      </c>
      <c r="Q851">
        <f t="shared" si="25"/>
        <v>4.7587115993818145E-2</v>
      </c>
      <c r="R851">
        <v>20028.900000000001</v>
      </c>
      <c r="S851">
        <v>23968</v>
      </c>
      <c r="T851">
        <v>53923.7</v>
      </c>
      <c r="U851" s="1"/>
      <c r="V851" s="1">
        <v>1</v>
      </c>
      <c r="W851" s="1">
        <v>0</v>
      </c>
      <c r="X851" s="1">
        <v>0</v>
      </c>
      <c r="Y851" s="1">
        <v>0</v>
      </c>
      <c r="Z851" s="1">
        <f t="shared" si="24"/>
        <v>8.5382666673951557E-3</v>
      </c>
      <c r="AA851" s="1">
        <v>-0.73032070000000004</v>
      </c>
      <c r="AB851" s="1">
        <v>-0.49607440000000003</v>
      </c>
    </row>
    <row r="852" spans="1:28" x14ac:dyDescent="0.25">
      <c r="A852" s="1" t="s">
        <v>101</v>
      </c>
      <c r="B852" s="1">
        <v>2012</v>
      </c>
      <c r="C852" s="1">
        <v>72.599999999999994</v>
      </c>
      <c r="D852" s="1">
        <v>72.599997999999999</v>
      </c>
      <c r="E852" s="1">
        <v>70.927779999999998</v>
      </c>
      <c r="F852" s="1">
        <v>0</v>
      </c>
      <c r="G852" s="1">
        <v>0.1</v>
      </c>
      <c r="H852" s="1">
        <v>0</v>
      </c>
      <c r="I852" s="1">
        <v>0.1</v>
      </c>
      <c r="J852" s="1"/>
      <c r="K852" s="1">
        <v>-4.39272E-2</v>
      </c>
      <c r="L852" s="1">
        <v>1681</v>
      </c>
      <c r="M852" s="1">
        <v>576305</v>
      </c>
      <c r="N852" s="1">
        <v>0.29168582608167548</v>
      </c>
      <c r="O852">
        <v>38437.699999999997</v>
      </c>
      <c r="P852">
        <v>179.8</v>
      </c>
      <c r="Q852">
        <f t="shared" si="25"/>
        <v>6.638481359696688E-2</v>
      </c>
      <c r="R852">
        <v>930.2</v>
      </c>
      <c r="S852">
        <v>1558.8</v>
      </c>
      <c r="T852">
        <v>2491.4</v>
      </c>
      <c r="U852" s="1"/>
      <c r="V852" s="1">
        <v>0</v>
      </c>
      <c r="W852" s="1">
        <v>0</v>
      </c>
      <c r="X852" s="1">
        <v>1</v>
      </c>
      <c r="Y852" s="1">
        <v>0</v>
      </c>
      <c r="Z852" s="1">
        <f t="shared" si="24"/>
        <v>4.6776992379877055E-3</v>
      </c>
      <c r="AA852" s="1">
        <v>-1.3985620000000001</v>
      </c>
      <c r="AB852" s="1">
        <v>-1.1875610000000001</v>
      </c>
    </row>
    <row r="853" spans="1:28" x14ac:dyDescent="0.25">
      <c r="A853" s="1" t="s">
        <v>52</v>
      </c>
      <c r="B853" s="1">
        <v>2013</v>
      </c>
      <c r="C853" s="1"/>
      <c r="D853" s="1">
        <v>53.566665999999998</v>
      </c>
      <c r="E853" s="1">
        <v>53.566670000000002</v>
      </c>
      <c r="F853" s="1">
        <v>1</v>
      </c>
      <c r="G853" s="1">
        <v>0</v>
      </c>
      <c r="H853" s="1">
        <v>1</v>
      </c>
      <c r="I853" s="1">
        <v>0</v>
      </c>
      <c r="J853" s="1">
        <v>3478.8099108719944</v>
      </c>
      <c r="K853" s="1">
        <v>2.2698200000000002E-2</v>
      </c>
      <c r="L853" s="1">
        <v>14531</v>
      </c>
      <c r="M853" s="1">
        <v>4830081</v>
      </c>
      <c r="N853" s="1">
        <v>0.30084381607679039</v>
      </c>
      <c r="O853">
        <v>188814.2</v>
      </c>
      <c r="P853">
        <v>2006.9</v>
      </c>
      <c r="Q853">
        <f t="shared" si="25"/>
        <v>3.8675811026771603E-2</v>
      </c>
      <c r="R853">
        <v>10647.2</v>
      </c>
      <c r="S853">
        <v>13617.9</v>
      </c>
      <c r="T853">
        <v>33704.1</v>
      </c>
      <c r="U853" s="1"/>
      <c r="V853" s="1">
        <v>1</v>
      </c>
      <c r="W853" s="1">
        <v>1</v>
      </c>
      <c r="X853" s="1">
        <v>0</v>
      </c>
      <c r="Y853" s="1">
        <v>0</v>
      </c>
      <c r="Z853" s="1">
        <f t="shared" si="24"/>
        <v>1.0628967524688291E-2</v>
      </c>
      <c r="AA853" s="1">
        <v>1.6870590000000001</v>
      </c>
      <c r="AB853" s="1">
        <v>1.6298760000000001</v>
      </c>
    </row>
    <row r="854" spans="1:28" x14ac:dyDescent="0.25">
      <c r="A854" s="1" t="s">
        <v>53</v>
      </c>
      <c r="B854" s="1">
        <v>2013</v>
      </c>
      <c r="C854" s="1"/>
      <c r="D854" s="1">
        <v>68.766665000000003</v>
      </c>
      <c r="E854" s="1">
        <v>68.766660000000002</v>
      </c>
      <c r="F854" s="1">
        <v>0</v>
      </c>
      <c r="G854" s="1">
        <v>0.1</v>
      </c>
      <c r="H854" s="1">
        <v>0</v>
      </c>
      <c r="I854" s="1">
        <v>0.1</v>
      </c>
      <c r="J854" s="1">
        <v>3209.763688698084</v>
      </c>
      <c r="K854" s="1">
        <v>-2.9281100000000001E-2</v>
      </c>
      <c r="L854" s="1">
        <v>2469</v>
      </c>
      <c r="M854" s="1">
        <v>737068</v>
      </c>
      <c r="N854" s="1">
        <v>0.33497587739530138</v>
      </c>
      <c r="O854">
        <v>54748.1</v>
      </c>
      <c r="P854">
        <v>182.9</v>
      </c>
      <c r="Q854">
        <f t="shared" si="25"/>
        <v>7.4030075922438626E-2</v>
      </c>
      <c r="R854">
        <v>1119.8</v>
      </c>
      <c r="S854">
        <v>3414.5</v>
      </c>
      <c r="T854">
        <v>1346.6</v>
      </c>
      <c r="U854" s="1"/>
      <c r="V854" s="1">
        <v>1</v>
      </c>
      <c r="W854" s="1">
        <v>1</v>
      </c>
      <c r="X854" s="1">
        <v>1</v>
      </c>
      <c r="Y854" s="1">
        <v>0</v>
      </c>
      <c r="Z854" s="1">
        <f t="shared" si="24"/>
        <v>3.3407552042901949E-3</v>
      </c>
      <c r="AA854" s="1">
        <v>-2.1751260000000001</v>
      </c>
      <c r="AB854" s="1">
        <v>-2.210245</v>
      </c>
    </row>
    <row r="855" spans="1:28" x14ac:dyDescent="0.25">
      <c r="A855" s="1" t="s">
        <v>54</v>
      </c>
      <c r="B855" s="1">
        <v>2013</v>
      </c>
      <c r="C855" s="1"/>
      <c r="D855" s="1">
        <v>66.333336000000003</v>
      </c>
      <c r="E855" s="1">
        <v>66.333340000000007</v>
      </c>
      <c r="F855" s="1">
        <v>0</v>
      </c>
      <c r="G855" s="1">
        <v>0.1</v>
      </c>
      <c r="H855" s="1">
        <v>0</v>
      </c>
      <c r="I855" s="1">
        <v>0.1</v>
      </c>
      <c r="J855" s="1">
        <v>4363.790672294067</v>
      </c>
      <c r="K855" s="1">
        <v>-7.5858999999999996E-2</v>
      </c>
      <c r="L855" s="1">
        <v>15993</v>
      </c>
      <c r="M855" s="1">
        <v>6632764</v>
      </c>
      <c r="N855" s="1">
        <v>0.24112119773898183</v>
      </c>
      <c r="O855">
        <v>269967.40000000002</v>
      </c>
      <c r="P855">
        <v>2353.4</v>
      </c>
      <c r="Q855">
        <f t="shared" si="25"/>
        <v>4.0347282068229774E-2</v>
      </c>
      <c r="R855">
        <v>18007.2</v>
      </c>
      <c r="S855">
        <v>22907.1</v>
      </c>
      <c r="T855">
        <v>22052.7</v>
      </c>
      <c r="U855" s="1"/>
      <c r="V855" s="1">
        <v>0</v>
      </c>
      <c r="W855" s="1">
        <v>1</v>
      </c>
      <c r="X855" s="1">
        <v>1</v>
      </c>
      <c r="Y855" s="1">
        <v>0</v>
      </c>
      <c r="Z855" s="1">
        <f t="shared" si="24"/>
        <v>8.7173488354519834E-3</v>
      </c>
      <c r="AA855" s="1">
        <v>-1.427354</v>
      </c>
      <c r="AB855" s="1">
        <v>-1.3428070000000001</v>
      </c>
    </row>
    <row r="856" spans="1:28" x14ac:dyDescent="0.25">
      <c r="A856" s="1" t="s">
        <v>55</v>
      </c>
      <c r="B856" s="1">
        <v>2013</v>
      </c>
      <c r="C856" s="1"/>
      <c r="D856" s="1">
        <v>57.366667</v>
      </c>
      <c r="E856" s="1">
        <v>57.366669999999999</v>
      </c>
      <c r="F856" s="1">
        <v>0</v>
      </c>
      <c r="G856" s="1">
        <v>1</v>
      </c>
      <c r="H856" s="1">
        <v>0</v>
      </c>
      <c r="I856" s="1">
        <v>1</v>
      </c>
      <c r="J856" s="1">
        <v>3152.3907260085157</v>
      </c>
      <c r="K856" s="1">
        <v>-6.8187800000000007E-2</v>
      </c>
      <c r="L856" s="1">
        <v>5970</v>
      </c>
      <c r="M856" s="1">
        <v>2959400</v>
      </c>
      <c r="N856" s="1">
        <v>0.20173008042170709</v>
      </c>
      <c r="O856">
        <v>110301.4</v>
      </c>
      <c r="P856">
        <v>648.4</v>
      </c>
      <c r="Q856">
        <f t="shared" si="25"/>
        <v>3.7052443062782998E-2</v>
      </c>
      <c r="R856">
        <v>4369.3999999999996</v>
      </c>
      <c r="S856">
        <v>8991.2000000000007</v>
      </c>
      <c r="T856">
        <v>16445.7</v>
      </c>
      <c r="U856" s="1"/>
      <c r="V856" s="1">
        <v>0</v>
      </c>
      <c r="W856" s="1">
        <v>1</v>
      </c>
      <c r="X856" s="1">
        <v>1</v>
      </c>
      <c r="Y856" s="1">
        <v>0</v>
      </c>
      <c r="Z856" s="1">
        <f t="shared" si="24"/>
        <v>5.8784385329651301E-3</v>
      </c>
      <c r="AA856" s="1">
        <v>-1.255852</v>
      </c>
      <c r="AB856" s="1">
        <v>-1.230658</v>
      </c>
    </row>
    <row r="857" spans="1:28" x14ac:dyDescent="0.25">
      <c r="A857" s="1" t="s">
        <v>56</v>
      </c>
      <c r="B857" s="1">
        <v>2013</v>
      </c>
      <c r="C857" s="1"/>
      <c r="D857" s="1">
        <v>50.366666000000002</v>
      </c>
      <c r="E857" s="1">
        <v>50.366660000000003</v>
      </c>
      <c r="F857" s="1">
        <v>0</v>
      </c>
      <c r="G857" s="1">
        <v>0.1</v>
      </c>
      <c r="H857" s="1">
        <v>0</v>
      </c>
      <c r="I857" s="1">
        <v>0.5</v>
      </c>
      <c r="J857" s="1">
        <v>2616.6032753233212</v>
      </c>
      <c r="K857" s="1">
        <v>-7.2505200000000006E-2</v>
      </c>
      <c r="L857" s="1">
        <v>163327</v>
      </c>
      <c r="M857" s="1">
        <v>38260787</v>
      </c>
      <c r="N857" s="1">
        <v>0.42687830754762052</v>
      </c>
      <c r="O857">
        <v>2219610.5</v>
      </c>
      <c r="P857">
        <v>29254.5</v>
      </c>
      <c r="Q857">
        <f t="shared" si="25"/>
        <v>5.7248064447811803E-2</v>
      </c>
      <c r="R857">
        <v>105979.7</v>
      </c>
      <c r="S857">
        <v>140304.79999999999</v>
      </c>
      <c r="T857">
        <v>251203.1</v>
      </c>
      <c r="U857" s="1"/>
      <c r="V857" s="1">
        <v>0</v>
      </c>
      <c r="W857" s="1">
        <v>1</v>
      </c>
      <c r="X857" s="1">
        <v>0.5</v>
      </c>
      <c r="Y857" s="1">
        <v>1</v>
      </c>
      <c r="Z857" s="1">
        <f t="shared" si="24"/>
        <v>1.3180015142296362E-2</v>
      </c>
      <c r="AA857" s="1">
        <v>0.9588795</v>
      </c>
      <c r="AB857" s="1">
        <v>2.8578200000000002E-2</v>
      </c>
    </row>
    <row r="858" spans="1:28" x14ac:dyDescent="0.25">
      <c r="A858" s="1" t="s">
        <v>57</v>
      </c>
      <c r="B858" s="1">
        <v>2013</v>
      </c>
      <c r="C858" s="1"/>
      <c r="D858" s="1">
        <v>65.399998999999994</v>
      </c>
      <c r="E858" s="1">
        <v>65.400000000000006</v>
      </c>
      <c r="F858" s="1">
        <v>0</v>
      </c>
      <c r="G858" s="1">
        <v>0.1</v>
      </c>
      <c r="H858" s="1">
        <v>0</v>
      </c>
      <c r="I858" s="1">
        <v>0.1</v>
      </c>
      <c r="J858" s="1">
        <v>6538.3448039971399</v>
      </c>
      <c r="K858" s="1">
        <v>8.0367400000000005E-2</v>
      </c>
      <c r="L858" s="1">
        <v>21545</v>
      </c>
      <c r="M858" s="1">
        <v>5269035</v>
      </c>
      <c r="N858" s="1">
        <v>0.40889840359762275</v>
      </c>
      <c r="O858">
        <v>282605.5</v>
      </c>
      <c r="P858">
        <v>2921.8</v>
      </c>
      <c r="Q858">
        <f t="shared" si="25"/>
        <v>5.3080630513936612E-2</v>
      </c>
      <c r="R858">
        <v>15359.6</v>
      </c>
      <c r="S858">
        <v>17651.400000000001</v>
      </c>
      <c r="T858">
        <v>21186</v>
      </c>
      <c r="U858" s="1"/>
      <c r="V858" s="1">
        <v>1</v>
      </c>
      <c r="W858" s="1">
        <v>2</v>
      </c>
      <c r="X858" s="1">
        <v>1</v>
      </c>
      <c r="Y858" s="1">
        <v>0</v>
      </c>
      <c r="Z858" s="1">
        <f t="shared" si="24"/>
        <v>1.0338793830976398E-2</v>
      </c>
      <c r="AA858" s="1">
        <v>-1.5134540000000001</v>
      </c>
      <c r="AB858" s="1">
        <v>-1.57891</v>
      </c>
    </row>
    <row r="859" spans="1:28" x14ac:dyDescent="0.25">
      <c r="A859" s="1" t="s">
        <v>58</v>
      </c>
      <c r="B859" s="1">
        <v>2013</v>
      </c>
      <c r="C859" s="1"/>
      <c r="D859" s="1">
        <v>64.5</v>
      </c>
      <c r="E859" s="1">
        <v>64.5</v>
      </c>
      <c r="F859" s="1">
        <v>0</v>
      </c>
      <c r="G859" s="1">
        <v>0</v>
      </c>
      <c r="H859" s="1">
        <v>0</v>
      </c>
      <c r="I859" s="1">
        <v>0</v>
      </c>
      <c r="J859" s="1">
        <v>5659.6071277613401</v>
      </c>
      <c r="K859" s="1">
        <v>0.13540969999999999</v>
      </c>
      <c r="L859" s="1">
        <v>18655</v>
      </c>
      <c r="M859" s="1">
        <v>3594841</v>
      </c>
      <c r="N859" s="1">
        <v>0.51893811158824543</v>
      </c>
      <c r="O859">
        <v>238621.4</v>
      </c>
      <c r="P859">
        <v>2467.4</v>
      </c>
      <c r="Q859">
        <f t="shared" si="25"/>
        <v>6.5692474298585116E-2</v>
      </c>
      <c r="R859">
        <v>28388.5</v>
      </c>
      <c r="S859">
        <v>19487.5</v>
      </c>
      <c r="T859">
        <v>29665.8</v>
      </c>
      <c r="U859" s="1"/>
      <c r="V859" s="1">
        <v>0</v>
      </c>
      <c r="W859" s="1">
        <v>0</v>
      </c>
      <c r="X859" s="1">
        <v>0</v>
      </c>
      <c r="Y859" s="1">
        <v>0</v>
      </c>
      <c r="Z859" s="1">
        <f t="shared" si="24"/>
        <v>1.0340229333999381E-2</v>
      </c>
      <c r="AA859" s="1">
        <v>0.56950900000000004</v>
      </c>
      <c r="AB859" s="1">
        <v>1.038413</v>
      </c>
    </row>
    <row r="860" spans="1:28" x14ac:dyDescent="0.25">
      <c r="A860" s="1" t="s">
        <v>59</v>
      </c>
      <c r="B860" s="1">
        <v>2013</v>
      </c>
      <c r="C860" s="1"/>
      <c r="D860" s="1">
        <v>76.033334999999994</v>
      </c>
      <c r="E860" s="1">
        <v>76.033330000000007</v>
      </c>
      <c r="F860" s="1">
        <v>0</v>
      </c>
      <c r="G860" s="1">
        <v>0</v>
      </c>
      <c r="H860" s="1">
        <v>0</v>
      </c>
      <c r="I860" s="1">
        <v>0</v>
      </c>
      <c r="J860" s="1">
        <v>6640.7849211827397</v>
      </c>
      <c r="K860" s="1">
        <v>-3.2737799999999997E-2</v>
      </c>
      <c r="L860" s="1">
        <v>2881</v>
      </c>
      <c r="M860" s="1">
        <v>923576</v>
      </c>
      <c r="N860" s="1">
        <v>0.31193967794745642</v>
      </c>
      <c r="O860">
        <v>59496.1</v>
      </c>
      <c r="P860">
        <v>1268.3</v>
      </c>
      <c r="Q860">
        <f t="shared" si="25"/>
        <v>6.3046029779898996E-2</v>
      </c>
      <c r="R860">
        <v>14709</v>
      </c>
      <c r="S860">
        <v>4402.6000000000004</v>
      </c>
      <c r="T860">
        <v>3921.6</v>
      </c>
      <c r="U860" s="1"/>
      <c r="V860" s="1">
        <v>0</v>
      </c>
      <c r="W860" s="1">
        <v>0</v>
      </c>
      <c r="X860" s="1">
        <v>0</v>
      </c>
      <c r="Y860" s="1">
        <v>0</v>
      </c>
      <c r="Z860" s="1">
        <f t="shared" si="24"/>
        <v>2.13173636591306E-2</v>
      </c>
      <c r="AA860" s="1">
        <v>0.40318850000000001</v>
      </c>
      <c r="AB860" s="1">
        <v>0.8895729</v>
      </c>
    </row>
    <row r="861" spans="1:28" x14ac:dyDescent="0.25">
      <c r="A861" s="1" t="s">
        <v>60</v>
      </c>
      <c r="B861" s="1">
        <v>2013</v>
      </c>
      <c r="C861" s="1"/>
      <c r="D861" s="1">
        <v>55.533332999999999</v>
      </c>
      <c r="E861" s="1">
        <v>55.533329999999999</v>
      </c>
      <c r="F861" s="1">
        <v>0</v>
      </c>
      <c r="G861" s="1">
        <v>0.1</v>
      </c>
      <c r="H861" s="1">
        <v>0</v>
      </c>
      <c r="I861" s="1">
        <v>1</v>
      </c>
      <c r="J861" s="1">
        <v>3932.6369646179637</v>
      </c>
      <c r="K861" s="1">
        <v>-7.8778000000000001E-2</v>
      </c>
      <c r="L861" s="1">
        <v>68464</v>
      </c>
      <c r="M861" s="1">
        <v>19545621</v>
      </c>
      <c r="N861" s="1">
        <v>0.35027794716780808</v>
      </c>
      <c r="O861">
        <v>784238.4</v>
      </c>
      <c r="P861">
        <v>13339.2</v>
      </c>
      <c r="Q861">
        <f t="shared" si="25"/>
        <v>3.9441018527884078E-2</v>
      </c>
      <c r="R861">
        <v>43177.3</v>
      </c>
      <c r="S861">
        <v>69132.100000000006</v>
      </c>
      <c r="T861">
        <v>40069.800000000003</v>
      </c>
      <c r="U861" s="1"/>
      <c r="V861" s="1">
        <v>1</v>
      </c>
      <c r="W861" s="1">
        <v>1</v>
      </c>
      <c r="X861" s="1">
        <v>1</v>
      </c>
      <c r="Y861" s="1">
        <v>0.5</v>
      </c>
      <c r="Z861" s="1">
        <f t="shared" si="24"/>
        <v>1.7009113555265847E-2</v>
      </c>
      <c r="AA861" s="1">
        <v>-0.13599919999999999</v>
      </c>
      <c r="AB861" s="1">
        <v>-0.737842</v>
      </c>
    </row>
    <row r="862" spans="1:28" x14ac:dyDescent="0.25">
      <c r="A862" s="1" t="s">
        <v>61</v>
      </c>
      <c r="B862" s="1">
        <v>2013</v>
      </c>
      <c r="C862" s="1"/>
      <c r="D862" s="1">
        <v>63.466667000000001</v>
      </c>
      <c r="E862" s="1">
        <v>63.466670000000001</v>
      </c>
      <c r="F862" s="1">
        <v>0</v>
      </c>
      <c r="G862" s="1">
        <v>1</v>
      </c>
      <c r="H862" s="1">
        <v>0</v>
      </c>
      <c r="I862" s="1">
        <v>1</v>
      </c>
      <c r="J862" s="1">
        <v>7770.9169592541848</v>
      </c>
      <c r="K862" s="1">
        <v>-2.38698E-2</v>
      </c>
      <c r="L862" s="1">
        <v>30463</v>
      </c>
      <c r="M862" s="1">
        <v>9972479</v>
      </c>
      <c r="N862" s="1">
        <v>0.30547068587459547</v>
      </c>
      <c r="O862">
        <v>449796.1</v>
      </c>
      <c r="P862">
        <v>5400.8</v>
      </c>
      <c r="Q862">
        <f t="shared" si="25"/>
        <v>4.4562169546809777E-2</v>
      </c>
      <c r="R862">
        <v>33444.699999999997</v>
      </c>
      <c r="S862">
        <v>30076.799999999999</v>
      </c>
      <c r="T862">
        <v>48997.2</v>
      </c>
      <c r="U862" s="1"/>
      <c r="V862" s="1">
        <v>0</v>
      </c>
      <c r="W862" s="1">
        <v>1</v>
      </c>
      <c r="X862" s="1">
        <v>1</v>
      </c>
      <c r="Y862" s="1">
        <v>0</v>
      </c>
      <c r="Z862" s="1">
        <f t="shared" si="24"/>
        <v>1.2007218381840127E-2</v>
      </c>
      <c r="AA862" s="1">
        <v>-0.84964969999999995</v>
      </c>
      <c r="AB862" s="1">
        <v>-0.74092360000000002</v>
      </c>
    </row>
    <row r="863" spans="1:28" x14ac:dyDescent="0.25">
      <c r="A863" s="1" t="s">
        <v>62</v>
      </c>
      <c r="B863" s="1">
        <v>2013</v>
      </c>
      <c r="C863" s="1"/>
      <c r="D863" s="1">
        <v>62.6</v>
      </c>
      <c r="E863" s="1">
        <v>62.6</v>
      </c>
      <c r="F863" s="1">
        <v>0</v>
      </c>
      <c r="G863" s="1">
        <v>0</v>
      </c>
      <c r="H863" s="1">
        <v>0</v>
      </c>
      <c r="I863" s="1">
        <v>0</v>
      </c>
      <c r="J863" s="1">
        <v>2500.1175168476429</v>
      </c>
      <c r="K863" s="1">
        <v>-3.9807000000000002E-3</v>
      </c>
      <c r="L863" s="1">
        <v>4260</v>
      </c>
      <c r="M863" s="1">
        <v>1408243</v>
      </c>
      <c r="N863" s="1">
        <v>0.30250461035488901</v>
      </c>
      <c r="O863">
        <v>74294.100000000006</v>
      </c>
      <c r="P863">
        <v>603.5</v>
      </c>
      <c r="Q863">
        <f t="shared" si="25"/>
        <v>5.232804281647415E-2</v>
      </c>
      <c r="R863">
        <v>2242</v>
      </c>
      <c r="S863">
        <v>4843.8999999999996</v>
      </c>
      <c r="T863">
        <v>1590.5</v>
      </c>
      <c r="U863" s="1"/>
      <c r="V863" s="1">
        <v>0</v>
      </c>
      <c r="W863" s="1">
        <v>0</v>
      </c>
      <c r="X863" s="1">
        <v>0.5</v>
      </c>
      <c r="Y863" s="1">
        <v>0</v>
      </c>
      <c r="Z863" s="1">
        <f t="shared" si="24"/>
        <v>8.1231214860937803E-3</v>
      </c>
      <c r="AA863" s="1">
        <v>-0.32066630000000002</v>
      </c>
      <c r="AB863" s="1">
        <v>-3.5711399999999997E-2</v>
      </c>
    </row>
    <row r="864" spans="1:28" x14ac:dyDescent="0.25">
      <c r="A864" s="1" t="s">
        <v>63</v>
      </c>
      <c r="B864" s="1">
        <v>2013</v>
      </c>
      <c r="C864" s="1"/>
      <c r="D864" s="1">
        <v>70.5</v>
      </c>
      <c r="E864" s="1">
        <v>70.5</v>
      </c>
      <c r="F864" s="1">
        <v>0</v>
      </c>
      <c r="G864" s="1">
        <v>1</v>
      </c>
      <c r="H864" s="1">
        <v>0</v>
      </c>
      <c r="I864" s="1">
        <v>1</v>
      </c>
      <c r="J864" s="1">
        <v>4517.174729675412</v>
      </c>
      <c r="K864" s="1">
        <v>-3.3737200000000002E-2</v>
      </c>
      <c r="L864" s="1">
        <v>3705</v>
      </c>
      <c r="M864" s="1">
        <v>1611206</v>
      </c>
      <c r="N864" s="1">
        <v>0.22995197386305663</v>
      </c>
      <c r="O864">
        <v>59966.8</v>
      </c>
      <c r="P864">
        <v>340.4</v>
      </c>
      <c r="Q864">
        <f t="shared" si="25"/>
        <v>3.7007310052221749E-2</v>
      </c>
      <c r="R864">
        <v>2354</v>
      </c>
      <c r="S864">
        <v>4891.5</v>
      </c>
      <c r="T864">
        <v>6886.6</v>
      </c>
      <c r="U864" s="1"/>
      <c r="V864" s="1">
        <v>1</v>
      </c>
      <c r="W864" s="1">
        <v>1</v>
      </c>
      <c r="X864" s="1">
        <v>0.5</v>
      </c>
      <c r="Y864" s="1">
        <v>0</v>
      </c>
      <c r="Z864" s="1">
        <f t="shared" si="24"/>
        <v>5.6764743157880684E-3</v>
      </c>
      <c r="AA864" s="1">
        <v>-1.77247</v>
      </c>
      <c r="AB864" s="1">
        <v>-1.7030320000000001</v>
      </c>
    </row>
    <row r="865" spans="1:28" x14ac:dyDescent="0.25">
      <c r="A865" s="1" t="s">
        <v>64</v>
      </c>
      <c r="B865" s="1">
        <v>2013</v>
      </c>
      <c r="C865" s="1"/>
      <c r="D865" s="1">
        <v>50.199998999999998</v>
      </c>
      <c r="E865" s="1">
        <v>50.2</v>
      </c>
      <c r="F865" s="1">
        <v>1</v>
      </c>
      <c r="G865" s="1">
        <v>0</v>
      </c>
      <c r="H865" s="1">
        <v>1</v>
      </c>
      <c r="I865" s="1">
        <v>0</v>
      </c>
      <c r="J865" s="1">
        <v>4175.7829738626397</v>
      </c>
      <c r="K865" s="1">
        <v>8.1378300000000001E-2</v>
      </c>
      <c r="L865" s="1">
        <v>61871</v>
      </c>
      <c r="M865" s="1">
        <v>12895129</v>
      </c>
      <c r="N865" s="1">
        <v>0.47980132653190205</v>
      </c>
      <c r="O865">
        <v>719922.2</v>
      </c>
      <c r="P865">
        <v>13007</v>
      </c>
      <c r="Q865">
        <f t="shared" si="25"/>
        <v>5.4820327892803548E-2</v>
      </c>
      <c r="R865">
        <v>60354.400000000001</v>
      </c>
      <c r="S865">
        <v>50861.9</v>
      </c>
      <c r="T865">
        <v>96759.5</v>
      </c>
      <c r="U865" s="1"/>
      <c r="V865" s="1">
        <v>0</v>
      </c>
      <c r="W865" s="1">
        <v>0</v>
      </c>
      <c r="X865" s="1">
        <v>0</v>
      </c>
      <c r="Y865" s="1">
        <v>1</v>
      </c>
      <c r="Z865" s="1">
        <f t="shared" si="24"/>
        <v>1.8067230042357357E-2</v>
      </c>
      <c r="AA865" s="1">
        <v>4.4906990000000002</v>
      </c>
      <c r="AB865" s="1">
        <v>3.6828880000000002</v>
      </c>
    </row>
    <row r="866" spans="1:28" x14ac:dyDescent="0.25">
      <c r="A866" s="1" t="s">
        <v>65</v>
      </c>
      <c r="B866" s="1">
        <v>2013</v>
      </c>
      <c r="C866" s="1"/>
      <c r="D866" s="1">
        <v>68.566665999999998</v>
      </c>
      <c r="E866" s="1">
        <v>68.566670000000002</v>
      </c>
      <c r="F866" s="1">
        <v>0</v>
      </c>
      <c r="G866" s="1">
        <v>0.1</v>
      </c>
      <c r="H866" s="1">
        <v>0.5</v>
      </c>
      <c r="I866" s="1">
        <v>0.1</v>
      </c>
      <c r="J866" s="1">
        <v>6413.9748241565612</v>
      </c>
      <c r="K866" s="1">
        <v>-6.1434700000000002E-2</v>
      </c>
      <c r="L866" s="1">
        <v>15883</v>
      </c>
      <c r="M866" s="1">
        <v>6568713</v>
      </c>
      <c r="N866" s="1">
        <v>0.24179774637741064</v>
      </c>
      <c r="O866">
        <v>303966.8</v>
      </c>
      <c r="P866">
        <v>2049.8000000000002</v>
      </c>
      <c r="Q866">
        <f t="shared" si="25"/>
        <v>4.5962884966963845E-2</v>
      </c>
      <c r="R866">
        <v>12095.2</v>
      </c>
      <c r="S866">
        <v>24399.5</v>
      </c>
      <c r="T866">
        <v>87602.8</v>
      </c>
      <c r="U866" s="1"/>
      <c r="V866" s="1">
        <v>1</v>
      </c>
      <c r="W866" s="1">
        <v>1</v>
      </c>
      <c r="X866" s="1">
        <v>0.5</v>
      </c>
      <c r="Y866" s="1">
        <v>0</v>
      </c>
      <c r="Z866" s="1">
        <f t="shared" si="24"/>
        <v>6.7434996190373431E-3</v>
      </c>
      <c r="AA866" s="1">
        <v>-1.1773309999999999</v>
      </c>
      <c r="AB866" s="1">
        <v>-1.1658580000000001</v>
      </c>
    </row>
    <row r="867" spans="1:28" x14ac:dyDescent="0.25">
      <c r="A867" s="1" t="s">
        <v>66</v>
      </c>
      <c r="B867" s="1">
        <v>2013</v>
      </c>
      <c r="C867" s="1"/>
      <c r="D867" s="1">
        <v>70.399998999999994</v>
      </c>
      <c r="E867" s="1">
        <v>70.400000000000006</v>
      </c>
      <c r="F867" s="1">
        <v>0</v>
      </c>
      <c r="G867" s="1">
        <v>0.1</v>
      </c>
      <c r="H867" s="1">
        <v>0</v>
      </c>
      <c r="I867" s="1">
        <v>0.1</v>
      </c>
      <c r="J867" s="1">
        <v>4216.5197177337941</v>
      </c>
      <c r="K867" s="1">
        <v>-7.6899200000000001E-2</v>
      </c>
      <c r="L867" s="1">
        <v>7183</v>
      </c>
      <c r="M867" s="1">
        <v>3092997</v>
      </c>
      <c r="N867" s="1">
        <v>0.23223430219945249</v>
      </c>
      <c r="O867">
        <v>157902.5</v>
      </c>
      <c r="P867">
        <v>898.3</v>
      </c>
      <c r="Q867">
        <f t="shared" si="25"/>
        <v>5.0761187288574809E-2</v>
      </c>
      <c r="R867">
        <v>15348.1</v>
      </c>
      <c r="S867">
        <v>10361</v>
      </c>
      <c r="T867">
        <v>28751.4</v>
      </c>
      <c r="U867" s="1"/>
      <c r="V867" s="1">
        <v>0</v>
      </c>
      <c r="W867" s="1">
        <v>1</v>
      </c>
      <c r="X867" s="1">
        <v>1</v>
      </c>
      <c r="Y867" s="1">
        <v>0</v>
      </c>
      <c r="Z867" s="1">
        <f t="shared" si="24"/>
        <v>5.6889536264466993E-3</v>
      </c>
      <c r="AA867" s="1">
        <v>-1.855586</v>
      </c>
      <c r="AB867" s="1">
        <v>-1.759233</v>
      </c>
    </row>
    <row r="868" spans="1:28" x14ac:dyDescent="0.25">
      <c r="A868" s="1" t="s">
        <v>67</v>
      </c>
      <c r="B868" s="1">
        <v>2013</v>
      </c>
      <c r="C868" s="1"/>
      <c r="D868" s="1">
        <v>69.599997999999999</v>
      </c>
      <c r="E868" s="1">
        <v>69.599999999999994</v>
      </c>
      <c r="F868" s="1">
        <v>0</v>
      </c>
      <c r="G868" s="1">
        <v>0.1</v>
      </c>
      <c r="H868" s="1">
        <v>0.5</v>
      </c>
      <c r="I868" s="1">
        <v>0.1</v>
      </c>
      <c r="J868" s="1">
        <v>5425.5470969333683</v>
      </c>
      <c r="K868" s="1">
        <v>-1.79268E-2</v>
      </c>
      <c r="L868" s="1">
        <v>8261</v>
      </c>
      <c r="M868" s="1">
        <v>2893212</v>
      </c>
      <c r="N868" s="1">
        <v>0.28553040703550242</v>
      </c>
      <c r="O868">
        <v>140355.79999999999</v>
      </c>
      <c r="P868">
        <v>860.1</v>
      </c>
      <c r="Q868">
        <f t="shared" si="25"/>
        <v>4.8214821451037802E-2</v>
      </c>
      <c r="R868">
        <v>7006.5</v>
      </c>
      <c r="S868">
        <v>10540.4</v>
      </c>
      <c r="T868">
        <v>19481.400000000001</v>
      </c>
      <c r="U868" s="1"/>
      <c r="V868" s="1">
        <v>1</v>
      </c>
      <c r="W868" s="1">
        <v>1</v>
      </c>
      <c r="X868" s="1">
        <v>1</v>
      </c>
      <c r="Y868" s="1">
        <v>0</v>
      </c>
      <c r="Z868" s="1">
        <f t="shared" si="24"/>
        <v>6.1279975604855664E-3</v>
      </c>
      <c r="AA868" s="1">
        <v>-1.417422</v>
      </c>
      <c r="AB868" s="1">
        <v>-1.4662679999999999</v>
      </c>
    </row>
    <row r="869" spans="1:28" x14ac:dyDescent="0.25">
      <c r="A869" s="1" t="s">
        <v>68</v>
      </c>
      <c r="B869" s="1">
        <v>2013</v>
      </c>
      <c r="C869" s="1"/>
      <c r="D869" s="1">
        <v>57.533332999999999</v>
      </c>
      <c r="E869" s="1">
        <v>57.533329999999999</v>
      </c>
      <c r="F869" s="1">
        <v>0</v>
      </c>
      <c r="G869" s="1">
        <v>1</v>
      </c>
      <c r="H869" s="1">
        <v>0</v>
      </c>
      <c r="I869" s="1">
        <v>1</v>
      </c>
      <c r="J869" s="1">
        <v>5108.4853235107084</v>
      </c>
      <c r="K869" s="1">
        <v>1.4885600000000001E-2</v>
      </c>
      <c r="L869" s="1">
        <v>13328</v>
      </c>
      <c r="M869" s="1">
        <v>4404659</v>
      </c>
      <c r="N869" s="1">
        <v>0.3025886907476833</v>
      </c>
      <c r="O869">
        <v>179499.1</v>
      </c>
      <c r="P869">
        <v>1330</v>
      </c>
      <c r="Q869">
        <f t="shared" si="25"/>
        <v>4.0450146083953378E-2</v>
      </c>
      <c r="R869">
        <v>8185.3</v>
      </c>
      <c r="S869">
        <v>14910.1</v>
      </c>
      <c r="T869">
        <v>34584.400000000001</v>
      </c>
      <c r="U869" s="1"/>
      <c r="V869" s="1">
        <v>0</v>
      </c>
      <c r="W869" s="1">
        <v>0</v>
      </c>
      <c r="X869" s="1">
        <v>1</v>
      </c>
      <c r="Y869" s="1">
        <v>0</v>
      </c>
      <c r="Z869" s="1">
        <f t="shared" si="24"/>
        <v>7.4095079028251394E-3</v>
      </c>
      <c r="AA869" s="1">
        <v>-0.39631749999999999</v>
      </c>
      <c r="AB869" s="1">
        <v>-0.22144259999999999</v>
      </c>
    </row>
    <row r="870" spans="1:28" x14ac:dyDescent="0.25">
      <c r="A870" s="1" t="s">
        <v>69</v>
      </c>
      <c r="B870" s="1">
        <v>2013</v>
      </c>
      <c r="C870" s="1"/>
      <c r="D870" s="1">
        <v>46.5</v>
      </c>
      <c r="E870" s="1">
        <v>46.5</v>
      </c>
      <c r="F870" s="1">
        <v>1</v>
      </c>
      <c r="G870" s="1">
        <v>0</v>
      </c>
      <c r="H870" s="1">
        <v>1</v>
      </c>
      <c r="I870" s="1">
        <v>0</v>
      </c>
      <c r="J870" s="1">
        <v>4591.1442512868962</v>
      </c>
      <c r="K870" s="1">
        <v>0.1029654</v>
      </c>
      <c r="L870" s="1">
        <v>18532</v>
      </c>
      <c r="M870" s="1">
        <v>4624527</v>
      </c>
      <c r="N870" s="1">
        <v>0.40073287495131937</v>
      </c>
      <c r="O870">
        <v>226345.4</v>
      </c>
      <c r="P870">
        <v>2936</v>
      </c>
      <c r="Q870">
        <f t="shared" si="25"/>
        <v>4.8309675778733692E-2</v>
      </c>
      <c r="R870">
        <v>6449.2</v>
      </c>
      <c r="S870">
        <v>15255.8</v>
      </c>
      <c r="T870">
        <v>47211</v>
      </c>
      <c r="U870" s="1"/>
      <c r="V870" s="1">
        <v>1</v>
      </c>
      <c r="W870" s="1">
        <v>0</v>
      </c>
      <c r="X870" s="1">
        <v>1</v>
      </c>
      <c r="Y870" s="1">
        <v>0.5</v>
      </c>
      <c r="Z870" s="1">
        <f t="shared" si="24"/>
        <v>1.2971326123702978E-2</v>
      </c>
      <c r="AA870" s="1">
        <v>2.8300299999999998</v>
      </c>
      <c r="AB870" s="1">
        <v>2.1918850000000001</v>
      </c>
    </row>
    <row r="871" spans="1:28" x14ac:dyDescent="0.25">
      <c r="A871" s="1" t="s">
        <v>70</v>
      </c>
      <c r="B871" s="1">
        <v>2013</v>
      </c>
      <c r="C871" s="1"/>
      <c r="D871" s="1">
        <v>68.799998000000002</v>
      </c>
      <c r="E871" s="1">
        <v>68.8</v>
      </c>
      <c r="F871" s="1">
        <v>0</v>
      </c>
      <c r="G871" s="1">
        <v>0</v>
      </c>
      <c r="H871" s="1">
        <v>0</v>
      </c>
      <c r="I871" s="1">
        <v>0</v>
      </c>
      <c r="J871" s="1">
        <v>2737.4798803284193</v>
      </c>
      <c r="K871" s="1">
        <v>1.3153E-2</v>
      </c>
      <c r="L871" s="1">
        <v>3863</v>
      </c>
      <c r="M871" s="1">
        <v>1328009</v>
      </c>
      <c r="N871" s="1">
        <v>0.29088658284695362</v>
      </c>
      <c r="O871">
        <v>52456.3</v>
      </c>
      <c r="P871">
        <v>494.2</v>
      </c>
      <c r="Q871">
        <f t="shared" si="25"/>
        <v>3.912782217590393E-2</v>
      </c>
      <c r="R871">
        <v>2897.3</v>
      </c>
      <c r="S871">
        <v>6370.9</v>
      </c>
      <c r="T871">
        <v>5236.8</v>
      </c>
      <c r="U871" s="1"/>
      <c r="V871" s="1">
        <v>0</v>
      </c>
      <c r="W871" s="1">
        <v>1</v>
      </c>
      <c r="X871" s="1">
        <v>0</v>
      </c>
      <c r="Y871" s="1">
        <v>0</v>
      </c>
      <c r="Z871" s="1">
        <f t="shared" si="24"/>
        <v>9.4211753402355866E-3</v>
      </c>
      <c r="AA871" s="1">
        <v>-0.566195</v>
      </c>
      <c r="AB871" s="1">
        <v>-0.23985029999999999</v>
      </c>
    </row>
    <row r="872" spans="1:28" x14ac:dyDescent="0.25">
      <c r="A872" s="1" t="s">
        <v>71</v>
      </c>
      <c r="B872" s="1">
        <v>2013</v>
      </c>
      <c r="C872" s="1"/>
      <c r="D872" s="1">
        <v>60.166666999999997</v>
      </c>
      <c r="E872" s="1">
        <v>60.166670000000003</v>
      </c>
      <c r="F872" s="1">
        <v>0</v>
      </c>
      <c r="G872" s="1">
        <v>0.1</v>
      </c>
      <c r="H872" s="1">
        <v>0</v>
      </c>
      <c r="I872" s="1">
        <v>0.5</v>
      </c>
      <c r="J872" s="1">
        <v>17654.390911909195</v>
      </c>
      <c r="K872" s="1">
        <v>3.7032200000000001E-2</v>
      </c>
      <c r="L872" s="1">
        <v>23508</v>
      </c>
      <c r="M872" s="1">
        <v>5923188</v>
      </c>
      <c r="N872" s="1">
        <v>0.39688086888344587</v>
      </c>
      <c r="O872">
        <v>334431</v>
      </c>
      <c r="P872">
        <v>3537.2</v>
      </c>
      <c r="Q872">
        <f t="shared" si="25"/>
        <v>5.5864139378996577E-2</v>
      </c>
      <c r="R872">
        <v>14824.9</v>
      </c>
      <c r="S872">
        <v>25447.7</v>
      </c>
      <c r="T872">
        <v>19229</v>
      </c>
      <c r="U872" s="1"/>
      <c r="V872" s="1">
        <v>0</v>
      </c>
      <c r="W872" s="1">
        <v>1</v>
      </c>
      <c r="X872" s="1">
        <v>0</v>
      </c>
      <c r="Y872" s="1">
        <v>1</v>
      </c>
      <c r="Z872" s="1">
        <f t="shared" si="24"/>
        <v>1.0576770694104313E-2</v>
      </c>
      <c r="AA872" s="1">
        <v>1.007949</v>
      </c>
      <c r="AB872" s="1">
        <v>0.27332329999999999</v>
      </c>
    </row>
    <row r="873" spans="1:28" x14ac:dyDescent="0.25">
      <c r="A873" s="1" t="s">
        <v>72</v>
      </c>
      <c r="B873" s="1">
        <v>2013</v>
      </c>
      <c r="C873" s="1"/>
      <c r="D873" s="1">
        <v>66.800003000000004</v>
      </c>
      <c r="E873" s="1">
        <v>66.8</v>
      </c>
      <c r="F873" s="1">
        <v>0</v>
      </c>
      <c r="G873" s="1">
        <v>0</v>
      </c>
      <c r="H873" s="1">
        <v>0</v>
      </c>
      <c r="I873" s="1">
        <v>0</v>
      </c>
      <c r="J873" s="1"/>
      <c r="K873" s="1">
        <v>0.21429390000000001</v>
      </c>
      <c r="L873" s="1">
        <v>44257</v>
      </c>
      <c r="M873" s="1">
        <v>6713315</v>
      </c>
      <c r="N873" s="1">
        <v>0.65924211808920041</v>
      </c>
      <c r="O873">
        <v>446190.4</v>
      </c>
      <c r="P873">
        <v>6878.6</v>
      </c>
      <c r="Q873">
        <f t="shared" si="25"/>
        <v>6.5438877812228388E-2</v>
      </c>
      <c r="R873">
        <v>38137.4</v>
      </c>
      <c r="S873">
        <v>43119.3</v>
      </c>
      <c r="T873">
        <v>46058.3</v>
      </c>
      <c r="U873" s="1"/>
      <c r="V873" s="1">
        <v>0</v>
      </c>
      <c r="W873" s="1">
        <v>0</v>
      </c>
      <c r="X873" s="1">
        <v>0</v>
      </c>
      <c r="Y873" s="1">
        <v>0</v>
      </c>
      <c r="Z873" s="1">
        <f t="shared" si="24"/>
        <v>1.5416288651660816E-2</v>
      </c>
      <c r="AA873" s="1">
        <v>1.170723</v>
      </c>
      <c r="AB873" s="1">
        <v>1.7157469999999999</v>
      </c>
    </row>
    <row r="874" spans="1:28" x14ac:dyDescent="0.25">
      <c r="A874" s="1" t="s">
        <v>73</v>
      </c>
      <c r="B874" s="1">
        <v>2013</v>
      </c>
      <c r="C874" s="1"/>
      <c r="D874" s="1">
        <v>63.833333000000003</v>
      </c>
      <c r="E874" s="1">
        <v>63.833329999999997</v>
      </c>
      <c r="F874" s="1">
        <v>1</v>
      </c>
      <c r="G874" s="1">
        <v>0</v>
      </c>
      <c r="H874" s="1">
        <v>0</v>
      </c>
      <c r="I874" s="1">
        <v>1</v>
      </c>
      <c r="J874" s="1">
        <v>6744.9827812743861</v>
      </c>
      <c r="K874" s="1">
        <v>1.8256600000000001E-2</v>
      </c>
      <c r="L874" s="1">
        <v>34739</v>
      </c>
      <c r="M874" s="1">
        <v>9913065</v>
      </c>
      <c r="N874" s="1">
        <v>0.35043651988562569</v>
      </c>
      <c r="O874">
        <v>425327.3</v>
      </c>
      <c r="P874">
        <v>3916.2</v>
      </c>
      <c r="Q874">
        <f t="shared" si="25"/>
        <v>4.2510676566732887E-2</v>
      </c>
      <c r="R874">
        <v>19468.3</v>
      </c>
      <c r="S874">
        <v>37090.400000000001</v>
      </c>
      <c r="T874">
        <v>82985.399999999994</v>
      </c>
      <c r="U874" s="1"/>
      <c r="V874" s="1">
        <v>2</v>
      </c>
      <c r="W874" s="1">
        <v>3</v>
      </c>
      <c r="X874" s="1">
        <v>0.5</v>
      </c>
      <c r="Y874" s="1">
        <v>0</v>
      </c>
      <c r="Z874" s="1">
        <f t="shared" si="24"/>
        <v>9.2074973790772421E-3</v>
      </c>
      <c r="AA874" s="1">
        <v>-1.4795469999999999</v>
      </c>
      <c r="AB874" s="1">
        <v>-1.8348150000000001</v>
      </c>
    </row>
    <row r="875" spans="1:28" x14ac:dyDescent="0.25">
      <c r="A875" s="1" t="s">
        <v>74</v>
      </c>
      <c r="B875" s="1">
        <v>2013</v>
      </c>
      <c r="C875" s="1"/>
      <c r="D875" s="1">
        <v>70.266667999999996</v>
      </c>
      <c r="E875" s="1">
        <v>70.266670000000005</v>
      </c>
      <c r="F875" s="1">
        <v>0</v>
      </c>
      <c r="G875" s="1">
        <v>1</v>
      </c>
      <c r="H875" s="1">
        <v>0</v>
      </c>
      <c r="I875" s="1">
        <v>1</v>
      </c>
      <c r="J875" s="1">
        <v>3259.4578239901998</v>
      </c>
      <c r="K875" s="1">
        <v>0.1018198</v>
      </c>
      <c r="L875" s="1">
        <v>25272</v>
      </c>
      <c r="M875" s="1">
        <v>5413479</v>
      </c>
      <c r="N875" s="1">
        <v>0.46683472864677228</v>
      </c>
      <c r="O875">
        <v>303222.5</v>
      </c>
      <c r="P875">
        <v>3221.2</v>
      </c>
      <c r="Q875">
        <f t="shared" si="25"/>
        <v>5.541746813832657E-2</v>
      </c>
      <c r="R875">
        <v>22444.3</v>
      </c>
      <c r="S875">
        <v>27062.799999999999</v>
      </c>
      <c r="T875">
        <v>44068</v>
      </c>
      <c r="U875" s="1"/>
      <c r="V875" s="1">
        <v>0</v>
      </c>
      <c r="W875" s="1">
        <v>0</v>
      </c>
      <c r="X875" s="1">
        <v>0.5</v>
      </c>
      <c r="Y875" s="1">
        <v>0</v>
      </c>
      <c r="Z875" s="1">
        <f t="shared" si="24"/>
        <v>1.0623222221306136E-2</v>
      </c>
      <c r="AA875" s="1">
        <v>-6.7209599999999994E-2</v>
      </c>
      <c r="AB875" s="1">
        <v>0.33037</v>
      </c>
    </row>
    <row r="876" spans="1:28" x14ac:dyDescent="0.25">
      <c r="A876" s="1" t="s">
        <v>75</v>
      </c>
      <c r="B876" s="1">
        <v>2013</v>
      </c>
      <c r="C876" s="1"/>
      <c r="D876" s="1">
        <v>49.833331999999999</v>
      </c>
      <c r="E876" s="1">
        <v>49.833329999999997</v>
      </c>
      <c r="F876" s="1">
        <v>0</v>
      </c>
      <c r="G876" s="1">
        <v>1</v>
      </c>
      <c r="H876" s="1">
        <v>0</v>
      </c>
      <c r="I876" s="1">
        <v>1</v>
      </c>
      <c r="J876" s="1"/>
      <c r="K876" s="1">
        <v>-2.2214299999999999E-2</v>
      </c>
      <c r="L876" s="1">
        <v>6955</v>
      </c>
      <c r="M876" s="1">
        <v>2988711</v>
      </c>
      <c r="N876" s="1">
        <v>0.23270901736568037</v>
      </c>
      <c r="O876">
        <v>99456.4</v>
      </c>
      <c r="P876">
        <v>873.7</v>
      </c>
      <c r="Q876">
        <f t="shared" si="25"/>
        <v>3.2985022640195052E-2</v>
      </c>
      <c r="R876">
        <v>4107.3999999999996</v>
      </c>
      <c r="S876">
        <v>7612.1</v>
      </c>
      <c r="T876">
        <v>15306.7</v>
      </c>
      <c r="U876" s="1"/>
      <c r="V876" s="1">
        <v>1</v>
      </c>
      <c r="W876" s="1">
        <v>1</v>
      </c>
      <c r="X876" s="1">
        <v>1</v>
      </c>
      <c r="Y876" s="1">
        <v>0</v>
      </c>
      <c r="Z876" s="1">
        <f t="shared" si="24"/>
        <v>8.7847539223217426E-3</v>
      </c>
      <c r="AA876" s="1">
        <v>-0.89355689999999999</v>
      </c>
      <c r="AB876" s="1">
        <v>-1.015412</v>
      </c>
    </row>
    <row r="877" spans="1:28" x14ac:dyDescent="0.25">
      <c r="A877" s="1" t="s">
        <v>76</v>
      </c>
      <c r="B877" s="1">
        <v>2013</v>
      </c>
      <c r="C877" s="1"/>
      <c r="D877" s="1">
        <v>57.399999000000001</v>
      </c>
      <c r="E877" s="1">
        <v>57.4</v>
      </c>
      <c r="F877" s="1">
        <v>0</v>
      </c>
      <c r="G877" s="1">
        <v>0.1</v>
      </c>
      <c r="H877" s="1">
        <v>0.5</v>
      </c>
      <c r="I877" s="1">
        <v>0.1</v>
      </c>
      <c r="J877" s="1">
        <v>4513.1582147493837</v>
      </c>
      <c r="K877" s="1">
        <v>9.1912300000000002E-2</v>
      </c>
      <c r="L877" s="1">
        <v>25337</v>
      </c>
      <c r="M877" s="1">
        <v>6040715</v>
      </c>
      <c r="N877" s="1">
        <v>0.41943710305816445</v>
      </c>
      <c r="O877">
        <v>271475.90000000002</v>
      </c>
      <c r="P877">
        <v>3433.1</v>
      </c>
      <c r="Q877">
        <f t="shared" si="25"/>
        <v>4.4372694291983657E-2</v>
      </c>
      <c r="R877">
        <v>19060.599999999999</v>
      </c>
      <c r="S877">
        <v>23870.1</v>
      </c>
      <c r="T877">
        <v>34785.699999999997</v>
      </c>
      <c r="U877" s="1"/>
      <c r="V877" s="1">
        <v>1</v>
      </c>
      <c r="W877" s="1">
        <v>1</v>
      </c>
      <c r="X877" s="1">
        <v>0.5</v>
      </c>
      <c r="Y877" s="1">
        <v>0</v>
      </c>
      <c r="Z877" s="1">
        <f t="shared" si="24"/>
        <v>1.2646058084713963E-2</v>
      </c>
      <c r="AA877" s="1">
        <v>0.32559090000000002</v>
      </c>
      <c r="AB877" s="1">
        <v>0.37795260000000003</v>
      </c>
    </row>
    <row r="878" spans="1:28" x14ac:dyDescent="0.25">
      <c r="A878" s="1" t="s">
        <v>77</v>
      </c>
      <c r="B878" s="1">
        <v>2013</v>
      </c>
      <c r="C878" s="1"/>
      <c r="D878" s="1">
        <v>54.966667000000001</v>
      </c>
      <c r="E878" s="1">
        <v>54.966670000000001</v>
      </c>
      <c r="F878" s="1">
        <v>0</v>
      </c>
      <c r="G878" s="1">
        <v>1</v>
      </c>
      <c r="H878" s="1">
        <v>0</v>
      </c>
      <c r="I878" s="1">
        <v>1</v>
      </c>
      <c r="J878" s="1"/>
      <c r="K878" s="1">
        <v>2.7618799999999999E-2</v>
      </c>
      <c r="L878" s="1">
        <v>3084</v>
      </c>
      <c r="M878" s="1">
        <v>1013569</v>
      </c>
      <c r="N878" s="1">
        <v>0.30427134215825463</v>
      </c>
      <c r="O878">
        <v>42429.7</v>
      </c>
      <c r="P878">
        <v>320.7</v>
      </c>
      <c r="Q878">
        <f t="shared" si="25"/>
        <v>4.1545272201497875E-2</v>
      </c>
      <c r="R878">
        <v>1769.3</v>
      </c>
      <c r="S878">
        <v>3943.6</v>
      </c>
      <c r="T878">
        <v>2761.8</v>
      </c>
      <c r="U878" s="1"/>
      <c r="V878" s="1">
        <v>0</v>
      </c>
      <c r="W878" s="1">
        <v>1</v>
      </c>
      <c r="X878" s="1">
        <v>0.5</v>
      </c>
      <c r="Y878" s="1">
        <v>0</v>
      </c>
      <c r="Z878" s="1">
        <f t="shared" si="24"/>
        <v>7.5583848106397173E-3</v>
      </c>
      <c r="AA878" s="1">
        <v>-0.38061869999999998</v>
      </c>
      <c r="AB878" s="1">
        <v>-0.22270780000000001</v>
      </c>
    </row>
    <row r="879" spans="1:28" x14ac:dyDescent="0.25">
      <c r="A879" s="1" t="s">
        <v>78</v>
      </c>
      <c r="B879" s="1">
        <v>2013</v>
      </c>
      <c r="C879" s="1"/>
      <c r="D879" s="1">
        <v>73.733332000000004</v>
      </c>
      <c r="E879" s="1">
        <v>73.733329999999995</v>
      </c>
      <c r="F879" s="1">
        <v>0</v>
      </c>
      <c r="G879" s="1">
        <v>0.1</v>
      </c>
      <c r="H879" s="1">
        <v>0</v>
      </c>
      <c r="I879" s="1">
        <v>0.1</v>
      </c>
      <c r="J879" s="1">
        <v>6432.2167966450379</v>
      </c>
      <c r="K879" s="1">
        <v>-5.0155400000000003E-2</v>
      </c>
      <c r="L879" s="1">
        <v>5028</v>
      </c>
      <c r="M879" s="1">
        <v>1865279</v>
      </c>
      <c r="N879" s="1">
        <v>0.26955752999953358</v>
      </c>
      <c r="O879">
        <v>103974.8</v>
      </c>
      <c r="P879">
        <v>751.9</v>
      </c>
      <c r="Q879">
        <f t="shared" si="25"/>
        <v>5.5339120850017617E-2</v>
      </c>
      <c r="R879">
        <v>7557.9</v>
      </c>
      <c r="S879">
        <v>7417.5</v>
      </c>
      <c r="T879">
        <v>12865</v>
      </c>
      <c r="U879" s="1"/>
      <c r="V879" s="1">
        <v>2</v>
      </c>
      <c r="W879" s="1">
        <v>3</v>
      </c>
      <c r="X879" s="1">
        <v>0</v>
      </c>
      <c r="Y879" s="1">
        <v>0</v>
      </c>
      <c r="Z879" s="1">
        <f t="shared" si="24"/>
        <v>7.2315599549121513E-3</v>
      </c>
      <c r="AA879" s="1">
        <v>-2.7967970000000002</v>
      </c>
      <c r="AB879" s="1">
        <v>-2.957176</v>
      </c>
    </row>
    <row r="880" spans="1:28" x14ac:dyDescent="0.25">
      <c r="A880" s="1" t="s">
        <v>79</v>
      </c>
      <c r="B880" s="1">
        <v>2013</v>
      </c>
      <c r="C880" s="1"/>
      <c r="D880" s="1">
        <v>58.133333999999998</v>
      </c>
      <c r="E880" s="1">
        <v>58.133339999999997</v>
      </c>
      <c r="F880" s="1">
        <v>0</v>
      </c>
      <c r="G880" s="1">
        <v>1</v>
      </c>
      <c r="H880" s="1">
        <v>0</v>
      </c>
      <c r="I880" s="1">
        <v>1</v>
      </c>
      <c r="J880" s="1">
        <v>5740.7595902135236</v>
      </c>
      <c r="K880" s="1">
        <v>-3.5626100000000001E-2</v>
      </c>
      <c r="L880" s="1">
        <v>7080</v>
      </c>
      <c r="M880" s="1">
        <v>2775970</v>
      </c>
      <c r="N880" s="1">
        <v>0.25504598392633926</v>
      </c>
      <c r="O880">
        <v>128341.2</v>
      </c>
      <c r="P880">
        <v>1371</v>
      </c>
      <c r="Q880">
        <f t="shared" si="25"/>
        <v>4.5739038966559432E-2</v>
      </c>
      <c r="R880">
        <v>5819.2</v>
      </c>
      <c r="S880">
        <v>7470.9</v>
      </c>
      <c r="T880">
        <v>6114.9</v>
      </c>
      <c r="U880" s="1"/>
      <c r="V880" s="1">
        <v>1</v>
      </c>
      <c r="W880" s="1">
        <v>1</v>
      </c>
      <c r="X880" s="1">
        <v>0</v>
      </c>
      <c r="Y880" s="1">
        <v>0.5</v>
      </c>
      <c r="Z880" s="1">
        <f t="shared" si="24"/>
        <v>1.0682462062065806E-2</v>
      </c>
      <c r="AA880" s="1">
        <v>-2.6136699999999999E-2</v>
      </c>
      <c r="AB880" s="1">
        <v>-0.43733230000000001</v>
      </c>
    </row>
    <row r="881" spans="1:28" x14ac:dyDescent="0.25">
      <c r="A881" s="1" t="s">
        <v>80</v>
      </c>
      <c r="B881" s="1">
        <v>2013</v>
      </c>
      <c r="C881" s="1"/>
      <c r="D881" s="1">
        <v>67.366664</v>
      </c>
      <c r="E881" s="1">
        <v>67.366659999999996</v>
      </c>
      <c r="F881" s="1">
        <v>0</v>
      </c>
      <c r="G881" s="1">
        <v>0</v>
      </c>
      <c r="H881" s="1">
        <v>0</v>
      </c>
      <c r="I881" s="1">
        <v>0</v>
      </c>
      <c r="J881" s="1">
        <v>3435.4672113000856</v>
      </c>
      <c r="K881" s="1">
        <v>-4.3332900000000001E-2</v>
      </c>
      <c r="L881" s="1">
        <v>3515</v>
      </c>
      <c r="M881" s="1">
        <v>1326622</v>
      </c>
      <c r="N881" s="1">
        <v>0.26495866946274071</v>
      </c>
      <c r="O881">
        <v>68124.5</v>
      </c>
      <c r="P881">
        <v>615.70000000000005</v>
      </c>
      <c r="Q881">
        <f t="shared" si="25"/>
        <v>5.0887743456689248E-2</v>
      </c>
      <c r="R881">
        <v>4702.3999999999996</v>
      </c>
      <c r="S881">
        <v>6294.1</v>
      </c>
      <c r="T881">
        <v>7882.9</v>
      </c>
      <c r="U881" s="1"/>
      <c r="V881" s="1">
        <v>2</v>
      </c>
      <c r="W881" s="1">
        <v>3</v>
      </c>
      <c r="X881" s="1">
        <v>1</v>
      </c>
      <c r="Y881" s="1">
        <v>0</v>
      </c>
      <c r="Z881" s="1">
        <f t="shared" si="24"/>
        <v>9.03786449808806E-3</v>
      </c>
      <c r="AA881" s="1">
        <v>-2.94747</v>
      </c>
      <c r="AB881" s="1">
        <v>-3.3104789999999999</v>
      </c>
    </row>
    <row r="882" spans="1:28" x14ac:dyDescent="0.25">
      <c r="A882" s="1" t="s">
        <v>81</v>
      </c>
      <c r="B882" s="1">
        <v>2013</v>
      </c>
      <c r="C882" s="1"/>
      <c r="D882" s="1">
        <v>59.833331999999999</v>
      </c>
      <c r="E882" s="1">
        <v>59.833329999999997</v>
      </c>
      <c r="F882" s="1">
        <v>0</v>
      </c>
      <c r="G882" s="1">
        <v>0</v>
      </c>
      <c r="H882" s="1">
        <v>0</v>
      </c>
      <c r="I882" s="1">
        <v>0</v>
      </c>
      <c r="J882" s="1">
        <v>9918.4445046986075</v>
      </c>
      <c r="K882" s="1">
        <v>5.9810099999999998E-2</v>
      </c>
      <c r="L882" s="1">
        <v>41250</v>
      </c>
      <c r="M882" s="1">
        <v>8856972</v>
      </c>
      <c r="N882" s="1">
        <v>0.46573479062596107</v>
      </c>
      <c r="O882">
        <v>526889.9</v>
      </c>
      <c r="P882">
        <v>6204.7</v>
      </c>
      <c r="Q882">
        <f t="shared" si="25"/>
        <v>5.8788172752493741E-2</v>
      </c>
      <c r="R882">
        <v>36744.699999999997</v>
      </c>
      <c r="S882">
        <v>41101.5</v>
      </c>
      <c r="T882">
        <v>43318.3</v>
      </c>
      <c r="U882" s="1"/>
      <c r="V882" s="1">
        <v>1</v>
      </c>
      <c r="W882" s="1">
        <v>1</v>
      </c>
      <c r="X882" s="1">
        <v>1</v>
      </c>
      <c r="Y882" s="1">
        <v>0.5</v>
      </c>
      <c r="Z882" s="1">
        <f t="shared" si="24"/>
        <v>1.1776084529234664E-2</v>
      </c>
      <c r="AA882" s="1">
        <v>-0.2678545</v>
      </c>
      <c r="AB882" s="1">
        <v>-0.78836870000000003</v>
      </c>
    </row>
    <row r="883" spans="1:28" x14ac:dyDescent="0.25">
      <c r="A883" s="1" t="s">
        <v>82</v>
      </c>
      <c r="B883" s="1">
        <v>2013</v>
      </c>
      <c r="C883" s="1"/>
      <c r="D883" s="1">
        <v>53.533334000000004</v>
      </c>
      <c r="E883" s="1">
        <v>53.533329999999999</v>
      </c>
      <c r="F883" s="1">
        <v>1</v>
      </c>
      <c r="G883" s="1">
        <v>0</v>
      </c>
      <c r="H883" s="1">
        <v>1</v>
      </c>
      <c r="I883" s="1">
        <v>0</v>
      </c>
      <c r="J883" s="1">
        <v>4128.6403262476579</v>
      </c>
      <c r="K883" s="1">
        <v>-1.6718299999999998E-2</v>
      </c>
      <c r="L883" s="1">
        <v>5468</v>
      </c>
      <c r="M883" s="1">
        <v>2092273</v>
      </c>
      <c r="N883" s="1">
        <v>0.26134256858450117</v>
      </c>
      <c r="O883">
        <v>86624.8</v>
      </c>
      <c r="P883">
        <v>572.6</v>
      </c>
      <c r="Q883">
        <f t="shared" si="25"/>
        <v>4.1128571653890292E-2</v>
      </c>
      <c r="R883">
        <v>2325.6</v>
      </c>
      <c r="S883">
        <v>6262</v>
      </c>
      <c r="T883">
        <v>3311.4</v>
      </c>
      <c r="U883" s="1"/>
      <c r="V883" s="1">
        <v>0</v>
      </c>
      <c r="W883" s="1">
        <v>0</v>
      </c>
      <c r="X883" s="1">
        <v>0.5</v>
      </c>
      <c r="Y883" s="1">
        <v>0</v>
      </c>
      <c r="Z883" s="1">
        <f t="shared" si="24"/>
        <v>6.6101162715527196E-3</v>
      </c>
      <c r="AA883" s="1">
        <v>1.7268380000000001</v>
      </c>
      <c r="AB883" s="1">
        <v>1.780972</v>
      </c>
    </row>
    <row r="884" spans="1:28" x14ac:dyDescent="0.25">
      <c r="A884" s="1" t="s">
        <v>83</v>
      </c>
      <c r="B884" s="1">
        <v>2013</v>
      </c>
      <c r="C884" s="1"/>
      <c r="D884" s="1">
        <v>66.366669000000002</v>
      </c>
      <c r="E884" s="1">
        <v>66.366669999999999</v>
      </c>
      <c r="F884" s="1">
        <v>0</v>
      </c>
      <c r="G884" s="1">
        <v>0</v>
      </c>
      <c r="H884" s="1">
        <v>1</v>
      </c>
      <c r="I884" s="1">
        <v>0</v>
      </c>
      <c r="J884" s="1">
        <v>7836.4462251961431</v>
      </c>
      <c r="K884" s="1">
        <v>0.2217674</v>
      </c>
      <c r="L884" s="1">
        <v>169756</v>
      </c>
      <c r="M884" s="1">
        <v>19624447</v>
      </c>
      <c r="N884" s="1">
        <v>0.86502310103311453</v>
      </c>
      <c r="O884">
        <v>1325490</v>
      </c>
      <c r="P884">
        <v>32033</v>
      </c>
      <c r="Q884">
        <f t="shared" si="25"/>
        <v>6.5910494191250335E-2</v>
      </c>
      <c r="R884">
        <v>229526.2</v>
      </c>
      <c r="S884">
        <v>95936.2</v>
      </c>
      <c r="T884">
        <v>64104</v>
      </c>
      <c r="U884" s="1"/>
      <c r="V884" s="1">
        <v>0</v>
      </c>
      <c r="W884" s="1">
        <v>0</v>
      </c>
      <c r="X884" s="1">
        <v>0</v>
      </c>
      <c r="Y884" s="1">
        <v>1</v>
      </c>
      <c r="Z884" s="1">
        <f t="shared" si="24"/>
        <v>2.4166911859010629E-2</v>
      </c>
      <c r="AA884" s="1">
        <v>4.0137549999999997</v>
      </c>
      <c r="AB884" s="1">
        <v>3.4950369999999999</v>
      </c>
    </row>
    <row r="885" spans="1:28" x14ac:dyDescent="0.25">
      <c r="A885" s="1" t="s">
        <v>84</v>
      </c>
      <c r="B885" s="1">
        <v>2013</v>
      </c>
      <c r="C885" s="1"/>
      <c r="D885" s="1">
        <v>67.266667999999996</v>
      </c>
      <c r="E885" s="1">
        <v>67.266670000000005</v>
      </c>
      <c r="F885" s="1">
        <v>1</v>
      </c>
      <c r="G885" s="1">
        <v>0</v>
      </c>
      <c r="H885" s="1">
        <v>0</v>
      </c>
      <c r="I885" s="1">
        <v>1</v>
      </c>
      <c r="J885" s="1"/>
      <c r="K885" s="1">
        <v>-7.9288999999999998E-2</v>
      </c>
      <c r="L885" s="1">
        <v>23136</v>
      </c>
      <c r="M885" s="1">
        <v>9843336</v>
      </c>
      <c r="N885" s="1">
        <v>0.23504226615854626</v>
      </c>
      <c r="O885">
        <v>445109.6</v>
      </c>
      <c r="P885">
        <v>3203.7</v>
      </c>
      <c r="Q885">
        <f t="shared" si="25"/>
        <v>4.4893916046348507E-2</v>
      </c>
      <c r="R885">
        <v>33665.5</v>
      </c>
      <c r="S885">
        <v>29986.2</v>
      </c>
      <c r="T885">
        <v>90045.4</v>
      </c>
      <c r="U885" s="1"/>
      <c r="V885" s="1">
        <v>1</v>
      </c>
      <c r="W885" s="1">
        <v>1</v>
      </c>
      <c r="X885" s="1">
        <v>0</v>
      </c>
      <c r="Y885" s="1">
        <v>0</v>
      </c>
      <c r="Z885" s="1">
        <f t="shared" ref="Z885:Z948" si="26">P885/O885</f>
        <v>7.1975531419677307E-3</v>
      </c>
      <c r="AA885" s="1">
        <v>-0.58061019999999997</v>
      </c>
      <c r="AB885" s="1">
        <v>-0.55525639999999998</v>
      </c>
    </row>
    <row r="886" spans="1:28" x14ac:dyDescent="0.25">
      <c r="A886" s="1" t="s">
        <v>85</v>
      </c>
      <c r="B886" s="1">
        <v>2013</v>
      </c>
      <c r="C886" s="1"/>
      <c r="D886" s="1">
        <v>69.166668999999999</v>
      </c>
      <c r="E886" s="1">
        <v>69.166669999999996</v>
      </c>
      <c r="F886" s="1">
        <v>0</v>
      </c>
      <c r="G886" s="1">
        <v>1</v>
      </c>
      <c r="H886" s="1">
        <v>0</v>
      </c>
      <c r="I886" s="1">
        <v>1</v>
      </c>
      <c r="J886" s="1">
        <v>4527.6910337810841</v>
      </c>
      <c r="K886" s="1">
        <v>-0.13769770000000001</v>
      </c>
      <c r="L886" s="1">
        <v>1599</v>
      </c>
      <c r="M886" s="1">
        <v>722036</v>
      </c>
      <c r="N886" s="1">
        <v>0.22145710186195702</v>
      </c>
      <c r="O886">
        <v>52385.5</v>
      </c>
      <c r="P886">
        <v>190.5</v>
      </c>
      <c r="Q886">
        <f t="shared" ref="Q886:Q949" si="27">(O886-P886)/M886</f>
        <v>7.2288639347622557E-2</v>
      </c>
      <c r="R886">
        <v>1670</v>
      </c>
      <c r="S886">
        <v>3378.6</v>
      </c>
      <c r="T886">
        <v>3319.3</v>
      </c>
      <c r="U886" s="1"/>
      <c r="V886" s="1">
        <v>1</v>
      </c>
      <c r="W886" s="1">
        <v>1</v>
      </c>
      <c r="X886" s="1">
        <v>1</v>
      </c>
      <c r="Y886" s="1">
        <v>0</v>
      </c>
      <c r="Z886" s="1">
        <f t="shared" si="26"/>
        <v>3.6365024672857949E-3</v>
      </c>
      <c r="AA886" s="1">
        <v>-2.5477219999999998</v>
      </c>
      <c r="AB886" s="1">
        <v>-2.638801</v>
      </c>
    </row>
    <row r="887" spans="1:28" x14ac:dyDescent="0.25">
      <c r="A887" s="1" t="s">
        <v>86</v>
      </c>
      <c r="B887" s="1">
        <v>2013</v>
      </c>
      <c r="C887" s="1"/>
      <c r="D887" s="1">
        <v>62.799998000000002</v>
      </c>
      <c r="E887" s="1">
        <v>62.8</v>
      </c>
      <c r="F887" s="1">
        <v>1</v>
      </c>
      <c r="G887" s="1">
        <v>0</v>
      </c>
      <c r="H887" s="1">
        <v>1</v>
      </c>
      <c r="I887" s="1">
        <v>0</v>
      </c>
      <c r="J887" s="1">
        <v>4910.9707809515121</v>
      </c>
      <c r="K887" s="1">
        <v>-5.3263499999999998E-2</v>
      </c>
      <c r="L887" s="1">
        <v>38234</v>
      </c>
      <c r="M887" s="1">
        <v>11576684</v>
      </c>
      <c r="N887" s="1">
        <v>0.33026728551975676</v>
      </c>
      <c r="O887">
        <v>550692.30000000005</v>
      </c>
      <c r="P887">
        <v>4634.5</v>
      </c>
      <c r="Q887">
        <f t="shared" si="27"/>
        <v>4.7168757478393643E-2</v>
      </c>
      <c r="R887">
        <v>40635.800000000003</v>
      </c>
      <c r="S887">
        <v>49071.8</v>
      </c>
      <c r="T887">
        <v>94123.3</v>
      </c>
      <c r="U887" s="1"/>
      <c r="V887" s="1">
        <v>1</v>
      </c>
      <c r="W887" s="1">
        <v>1</v>
      </c>
      <c r="X887" s="1">
        <v>1</v>
      </c>
      <c r="Y887" s="1">
        <v>0</v>
      </c>
      <c r="Z887" s="1">
        <f t="shared" si="26"/>
        <v>8.415770476543797E-3</v>
      </c>
      <c r="AA887" s="1">
        <v>0.2493109</v>
      </c>
      <c r="AB887" s="1">
        <v>2.0546100000000001E-2</v>
      </c>
    </row>
    <row r="888" spans="1:28" x14ac:dyDescent="0.25">
      <c r="A888" s="1" t="s">
        <v>87</v>
      </c>
      <c r="B888" s="1">
        <v>2013</v>
      </c>
      <c r="C888" s="1"/>
      <c r="D888" s="1">
        <v>57</v>
      </c>
      <c r="E888" s="1">
        <v>57</v>
      </c>
      <c r="F888" s="1">
        <v>0</v>
      </c>
      <c r="G888" s="1">
        <v>0.1</v>
      </c>
      <c r="H888" s="1">
        <v>0</v>
      </c>
      <c r="I888" s="1">
        <v>1</v>
      </c>
      <c r="J888" s="1"/>
      <c r="K888" s="1">
        <v>5.3232300000000003E-2</v>
      </c>
      <c r="L888" s="1">
        <v>13465</v>
      </c>
      <c r="M888" s="1">
        <v>3853214</v>
      </c>
      <c r="N888" s="1">
        <v>0.34944853828518219</v>
      </c>
      <c r="O888">
        <v>176862.6</v>
      </c>
      <c r="P888">
        <v>1529.8</v>
      </c>
      <c r="Q888">
        <f t="shared" si="27"/>
        <v>4.5503000871480279E-2</v>
      </c>
      <c r="R888">
        <v>5815.4</v>
      </c>
      <c r="S888">
        <v>12007.9</v>
      </c>
      <c r="T888">
        <v>17041.900000000001</v>
      </c>
      <c r="U888" s="1"/>
      <c r="V888" s="1">
        <v>1</v>
      </c>
      <c r="W888" s="1">
        <v>1</v>
      </c>
      <c r="X888" s="1">
        <v>1</v>
      </c>
      <c r="Y888" s="1">
        <v>0</v>
      </c>
      <c r="Z888" s="1">
        <f t="shared" si="26"/>
        <v>8.6496523289830637E-3</v>
      </c>
      <c r="AA888" s="1">
        <v>-0.94451850000000004</v>
      </c>
      <c r="AB888" s="1">
        <v>-0.98337419999999998</v>
      </c>
    </row>
    <row r="889" spans="1:28" x14ac:dyDescent="0.25">
      <c r="A889" s="1" t="s">
        <v>88</v>
      </c>
      <c r="B889" s="1">
        <v>2013</v>
      </c>
      <c r="C889" s="1"/>
      <c r="D889" s="1">
        <v>62.133333</v>
      </c>
      <c r="E889" s="1">
        <v>62.133330000000001</v>
      </c>
      <c r="F889" s="1">
        <v>0</v>
      </c>
      <c r="G889" s="1">
        <v>1</v>
      </c>
      <c r="H889" s="1">
        <v>0</v>
      </c>
      <c r="I889" s="1">
        <v>1</v>
      </c>
      <c r="J889" s="1"/>
      <c r="K889" s="1">
        <v>1.00693E-2</v>
      </c>
      <c r="L889" s="1">
        <v>12276</v>
      </c>
      <c r="M889" s="1">
        <v>3922468</v>
      </c>
      <c r="N889" s="1">
        <v>0.31296622432611304</v>
      </c>
      <c r="O889">
        <v>175811.6</v>
      </c>
      <c r="P889">
        <v>1572.9</v>
      </c>
      <c r="Q889">
        <f t="shared" si="27"/>
        <v>4.4420681061005475E-2</v>
      </c>
      <c r="R889">
        <v>6896</v>
      </c>
      <c r="S889">
        <v>15263.9</v>
      </c>
      <c r="T889">
        <v>27329.5</v>
      </c>
      <c r="U889" s="1"/>
      <c r="V889" s="1">
        <v>0</v>
      </c>
      <c r="W889" s="1">
        <v>1</v>
      </c>
      <c r="X889" s="1">
        <v>0.5</v>
      </c>
      <c r="Y889" s="1">
        <v>0</v>
      </c>
      <c r="Z889" s="1">
        <f t="shared" si="26"/>
        <v>8.9465086490311228E-3</v>
      </c>
      <c r="AA889" s="1">
        <v>-0.63100849999999997</v>
      </c>
      <c r="AB889" s="1">
        <v>-0.43527779999999999</v>
      </c>
    </row>
    <row r="890" spans="1:28" x14ac:dyDescent="0.25">
      <c r="A890" s="1" t="s">
        <v>89</v>
      </c>
      <c r="B890" s="1">
        <v>2013</v>
      </c>
      <c r="C890" s="1"/>
      <c r="D890" s="1">
        <v>57.333333000000003</v>
      </c>
      <c r="E890" s="1">
        <v>57.333329999999997</v>
      </c>
      <c r="F890" s="1">
        <v>1</v>
      </c>
      <c r="G890" s="1">
        <v>0</v>
      </c>
      <c r="H890" s="1">
        <v>1</v>
      </c>
      <c r="I890" s="1">
        <v>0</v>
      </c>
      <c r="J890" s="1">
        <v>3713.7262432693287</v>
      </c>
      <c r="K890" s="1">
        <v>-3.9392000000000003E-2</v>
      </c>
      <c r="L890" s="1">
        <v>50072</v>
      </c>
      <c r="M890" s="1">
        <v>12776309</v>
      </c>
      <c r="N890" s="1">
        <v>0.39191287562002458</v>
      </c>
      <c r="O890">
        <v>650802.30000000005</v>
      </c>
      <c r="P890">
        <v>9643.5</v>
      </c>
      <c r="Q890">
        <f t="shared" si="27"/>
        <v>5.018341369170079E-2</v>
      </c>
      <c r="R890">
        <v>37188.699999999997</v>
      </c>
      <c r="S890">
        <v>61931.4</v>
      </c>
      <c r="T890">
        <v>79565.8</v>
      </c>
      <c r="U890" s="1"/>
      <c r="V890" s="1">
        <v>0</v>
      </c>
      <c r="W890" s="1">
        <v>0</v>
      </c>
      <c r="X890" s="1">
        <v>0.5</v>
      </c>
      <c r="Y890" s="1">
        <v>0.5</v>
      </c>
      <c r="Z890" s="1">
        <f t="shared" si="26"/>
        <v>1.4817864042582516E-2</v>
      </c>
      <c r="AA890" s="1">
        <v>2.6825420000000002</v>
      </c>
      <c r="AB890" s="1">
        <v>2.2640310000000001</v>
      </c>
    </row>
    <row r="891" spans="1:28" x14ac:dyDescent="0.25">
      <c r="A891" s="1" t="s">
        <v>90</v>
      </c>
      <c r="B891" s="1">
        <v>2013</v>
      </c>
      <c r="C891" s="1"/>
      <c r="D891" s="1">
        <v>62.133333999999998</v>
      </c>
      <c r="E891" s="1">
        <v>62.133339999999997</v>
      </c>
      <c r="F891" s="1">
        <v>0</v>
      </c>
      <c r="G891" s="1">
        <v>0</v>
      </c>
      <c r="H891" s="1">
        <v>0</v>
      </c>
      <c r="I891" s="1">
        <v>0</v>
      </c>
      <c r="J891" s="1">
        <v>4894.5755203702101</v>
      </c>
      <c r="K891" s="1">
        <v>9.5110799999999995E-2</v>
      </c>
      <c r="L891" s="1">
        <v>4179</v>
      </c>
      <c r="M891" s="1">
        <v>1055081</v>
      </c>
      <c r="N891" s="1">
        <v>0.39608333388621347</v>
      </c>
      <c r="O891">
        <v>51679</v>
      </c>
      <c r="P891">
        <v>712.9</v>
      </c>
      <c r="Q891">
        <f t="shared" si="27"/>
        <v>4.8305390770945547E-2</v>
      </c>
      <c r="R891">
        <v>4124.7</v>
      </c>
      <c r="S891">
        <v>5391.1</v>
      </c>
      <c r="T891">
        <v>4374.2</v>
      </c>
      <c r="U891" s="1"/>
      <c r="V891" s="1">
        <v>0</v>
      </c>
      <c r="W891" s="1">
        <v>0</v>
      </c>
      <c r="X891" s="1">
        <v>0</v>
      </c>
      <c r="Y891" s="1">
        <v>0</v>
      </c>
      <c r="Z891" s="1">
        <f t="shared" si="26"/>
        <v>1.3794771570657326E-2</v>
      </c>
      <c r="AA891" s="1">
        <v>0.81602940000000002</v>
      </c>
      <c r="AB891" s="1">
        <v>1.262084</v>
      </c>
    </row>
    <row r="892" spans="1:28" x14ac:dyDescent="0.25">
      <c r="A892" s="1" t="s">
        <v>91</v>
      </c>
      <c r="B892" s="1">
        <v>2013</v>
      </c>
      <c r="C892" s="1"/>
      <c r="D892" s="1">
        <v>57.333333000000003</v>
      </c>
      <c r="E892" s="1">
        <v>57.333329999999997</v>
      </c>
      <c r="F892" s="1">
        <v>0</v>
      </c>
      <c r="G892" s="1">
        <v>0</v>
      </c>
      <c r="H892" s="1">
        <v>0</v>
      </c>
      <c r="I892" s="1">
        <v>0</v>
      </c>
      <c r="J892" s="1">
        <v>6215.8116744878726</v>
      </c>
      <c r="K892" s="1">
        <v>-6.0979600000000002E-2</v>
      </c>
      <c r="L892" s="1">
        <v>9874</v>
      </c>
      <c r="M892" s="1">
        <v>4764080</v>
      </c>
      <c r="N892" s="1">
        <v>0.20725932394082383</v>
      </c>
      <c r="O892">
        <v>178757.4</v>
      </c>
      <c r="P892">
        <v>1670.9</v>
      </c>
      <c r="Q892">
        <f t="shared" si="27"/>
        <v>3.7171185202599454E-2</v>
      </c>
      <c r="R892">
        <v>7389.1</v>
      </c>
      <c r="S892">
        <v>11883</v>
      </c>
      <c r="T892">
        <v>28990.1</v>
      </c>
      <c r="U892" s="1"/>
      <c r="V892" s="1">
        <v>1</v>
      </c>
      <c r="W892" s="1">
        <v>1</v>
      </c>
      <c r="X892" s="1">
        <v>1</v>
      </c>
      <c r="Y892" s="1">
        <v>0</v>
      </c>
      <c r="Z892" s="1">
        <f t="shared" si="26"/>
        <v>9.3473053423242906E-3</v>
      </c>
      <c r="AA892" s="1">
        <v>-1.3011760000000001</v>
      </c>
      <c r="AB892" s="1">
        <v>-1.398029</v>
      </c>
    </row>
    <row r="893" spans="1:28" x14ac:dyDescent="0.25">
      <c r="A893" s="1" t="s">
        <v>92</v>
      </c>
      <c r="B893" s="1">
        <v>2013</v>
      </c>
      <c r="C893" s="1"/>
      <c r="D893" s="1">
        <v>69.5</v>
      </c>
      <c r="E893" s="1">
        <v>69.5</v>
      </c>
      <c r="F893" s="1">
        <v>0</v>
      </c>
      <c r="G893" s="1">
        <v>0.1</v>
      </c>
      <c r="H893" s="1">
        <v>0</v>
      </c>
      <c r="I893" s="1">
        <v>1</v>
      </c>
      <c r="J893" s="1"/>
      <c r="K893" s="1">
        <v>-7.7966599999999997E-2</v>
      </c>
      <c r="L893" s="1">
        <v>1934</v>
      </c>
      <c r="M893" s="1">
        <v>842316</v>
      </c>
      <c r="N893" s="1">
        <v>0.22960504133840506</v>
      </c>
      <c r="O893">
        <v>43737.7</v>
      </c>
      <c r="P893">
        <v>198.7</v>
      </c>
      <c r="Q893">
        <f t="shared" si="27"/>
        <v>5.1689627170800508E-2</v>
      </c>
      <c r="R893">
        <v>6337.1</v>
      </c>
      <c r="S893">
        <v>3920.3</v>
      </c>
      <c r="T893">
        <v>3859.2</v>
      </c>
      <c r="U893" s="1"/>
      <c r="V893" s="1">
        <v>0</v>
      </c>
      <c r="W893" s="1">
        <v>1</v>
      </c>
      <c r="X893" s="1">
        <v>1</v>
      </c>
      <c r="Y893" s="1">
        <v>0</v>
      </c>
      <c r="Z893" s="1">
        <f t="shared" si="26"/>
        <v>4.5429915153288808E-3</v>
      </c>
      <c r="AA893" s="1">
        <v>-1.916436</v>
      </c>
      <c r="AB893" s="1">
        <v>-1.8303290000000001</v>
      </c>
    </row>
    <row r="894" spans="1:28" x14ac:dyDescent="0.25">
      <c r="A894" s="1" t="s">
        <v>93</v>
      </c>
      <c r="B894" s="1">
        <v>2013</v>
      </c>
      <c r="C894" s="1"/>
      <c r="D894" s="1">
        <v>64.366665999999995</v>
      </c>
      <c r="E894" s="1">
        <v>64.366669999999999</v>
      </c>
      <c r="F894" s="1">
        <v>0</v>
      </c>
      <c r="G894" s="1">
        <v>0.1</v>
      </c>
      <c r="H894" s="1">
        <v>0.5</v>
      </c>
      <c r="I894" s="1">
        <v>0.5</v>
      </c>
      <c r="J894" s="1"/>
      <c r="K894" s="1">
        <v>-7.6550400000000005E-2</v>
      </c>
      <c r="L894" s="1">
        <v>17203</v>
      </c>
      <c r="M894" s="1">
        <v>6494340</v>
      </c>
      <c r="N894" s="1">
        <v>0.26489219843740858</v>
      </c>
      <c r="O894">
        <v>287259</v>
      </c>
      <c r="P894">
        <v>2192.9</v>
      </c>
      <c r="Q894">
        <f t="shared" si="27"/>
        <v>4.3894545096191451E-2</v>
      </c>
      <c r="R894">
        <v>14116.8</v>
      </c>
      <c r="S894">
        <v>30228.799999999999</v>
      </c>
      <c r="T894">
        <v>45455.1</v>
      </c>
      <c r="U894" s="1"/>
      <c r="V894" s="1">
        <v>1</v>
      </c>
      <c r="W894" s="1">
        <v>1</v>
      </c>
      <c r="X894" s="1">
        <v>1</v>
      </c>
      <c r="Y894" s="1">
        <v>0</v>
      </c>
      <c r="Z894" s="1">
        <f t="shared" si="26"/>
        <v>7.6338774416119257E-3</v>
      </c>
      <c r="AA894" s="1">
        <v>-1.2755339999999999</v>
      </c>
      <c r="AB894" s="1">
        <v>-1.381562</v>
      </c>
    </row>
    <row r="895" spans="1:28" x14ac:dyDescent="0.25">
      <c r="A895" s="1" t="s">
        <v>94</v>
      </c>
      <c r="B895" s="1">
        <v>2013</v>
      </c>
      <c r="C895" s="1"/>
      <c r="D895" s="1">
        <v>57.633333999999998</v>
      </c>
      <c r="E895" s="1">
        <v>57.633339999999997</v>
      </c>
      <c r="F895" s="1">
        <v>1</v>
      </c>
      <c r="G895" s="1">
        <v>0</v>
      </c>
      <c r="H895" s="1">
        <v>1</v>
      </c>
      <c r="I895" s="1">
        <v>0</v>
      </c>
      <c r="J895" s="1">
        <v>6037.5542480350168</v>
      </c>
      <c r="K895" s="1">
        <v>-4.7386499999999998E-2</v>
      </c>
      <c r="L895" s="1">
        <v>84800</v>
      </c>
      <c r="M895" s="1">
        <v>26480266</v>
      </c>
      <c r="N895" s="1">
        <v>0.32023847494583324</v>
      </c>
      <c r="O895">
        <v>1470464.6</v>
      </c>
      <c r="P895">
        <v>14830.9</v>
      </c>
      <c r="Q895">
        <f t="shared" si="27"/>
        <v>5.4970508982047243E-2</v>
      </c>
      <c r="R895">
        <v>66866.100000000006</v>
      </c>
      <c r="S895">
        <v>84265</v>
      </c>
      <c r="T895">
        <v>229141.4</v>
      </c>
      <c r="U895" s="1"/>
      <c r="V895" s="1">
        <v>1</v>
      </c>
      <c r="W895" s="1">
        <v>1</v>
      </c>
      <c r="X895" s="1">
        <v>1</v>
      </c>
      <c r="Y895" s="1">
        <v>0</v>
      </c>
      <c r="Z895" s="1">
        <f t="shared" si="26"/>
        <v>1.0085859938416741E-2</v>
      </c>
      <c r="AA895" s="1">
        <v>0.62822829999999996</v>
      </c>
      <c r="AB895" s="1">
        <v>0.3786621</v>
      </c>
    </row>
    <row r="896" spans="1:28" x14ac:dyDescent="0.25">
      <c r="A896" s="1" t="s">
        <v>95</v>
      </c>
      <c r="B896" s="1">
        <v>2013</v>
      </c>
      <c r="C896" s="1"/>
      <c r="D896" s="1">
        <v>69.466665000000006</v>
      </c>
      <c r="E896" s="1">
        <v>69.466669999999993</v>
      </c>
      <c r="F896" s="1">
        <v>0</v>
      </c>
      <c r="G896" s="1">
        <v>0.1</v>
      </c>
      <c r="H896" s="1">
        <v>0</v>
      </c>
      <c r="I896" s="1">
        <v>0.1</v>
      </c>
      <c r="J896" s="1">
        <v>4309.4283374102688</v>
      </c>
      <c r="K896" s="1">
        <v>-1.81365E-2</v>
      </c>
      <c r="L896" s="1">
        <v>7840</v>
      </c>
      <c r="M896" s="1">
        <v>2897640</v>
      </c>
      <c r="N896" s="1">
        <v>0.27056501152662166</v>
      </c>
      <c r="O896">
        <v>132169.1</v>
      </c>
      <c r="P896">
        <v>1042.5</v>
      </c>
      <c r="Q896">
        <f t="shared" si="27"/>
        <v>4.5252895459753459E-2</v>
      </c>
      <c r="R896">
        <v>10248</v>
      </c>
      <c r="S896">
        <v>7772.5</v>
      </c>
      <c r="T896">
        <v>16606.400000000001</v>
      </c>
      <c r="U896" s="1"/>
      <c r="V896" s="1">
        <v>0</v>
      </c>
      <c r="W896" s="1">
        <v>1</v>
      </c>
      <c r="X896" s="1">
        <v>1</v>
      </c>
      <c r="Y896" s="1">
        <v>0</v>
      </c>
      <c r="Z896" s="1">
        <f t="shared" si="26"/>
        <v>7.8876227499468481E-3</v>
      </c>
      <c r="AA896" s="1">
        <v>-1.4269879999999999</v>
      </c>
      <c r="AB896" s="1">
        <v>-1.2955289999999999</v>
      </c>
    </row>
    <row r="897" spans="1:28" x14ac:dyDescent="0.25">
      <c r="A897" s="1" t="s">
        <v>96</v>
      </c>
      <c r="B897" s="1">
        <v>2013</v>
      </c>
      <c r="C897" s="1"/>
      <c r="D897" s="1">
        <v>69.333332999999996</v>
      </c>
      <c r="E897" s="1">
        <v>69.333340000000007</v>
      </c>
      <c r="F897" s="1">
        <v>0</v>
      </c>
      <c r="G897" s="1">
        <v>0</v>
      </c>
      <c r="H897" s="1">
        <v>0</v>
      </c>
      <c r="I897" s="1">
        <v>0</v>
      </c>
      <c r="J897" s="1">
        <v>2899.6377447616615</v>
      </c>
      <c r="K897" s="1">
        <v>8.3155699999999999E-2</v>
      </c>
      <c r="L897" s="1">
        <v>2300</v>
      </c>
      <c r="M897" s="1">
        <v>626210</v>
      </c>
      <c r="N897" s="1">
        <v>0.36728892863416424</v>
      </c>
      <c r="O897">
        <v>28367.9</v>
      </c>
      <c r="P897">
        <v>268.7</v>
      </c>
      <c r="Q897">
        <f t="shared" si="27"/>
        <v>4.4871848102074383E-2</v>
      </c>
      <c r="R897">
        <v>1255.3</v>
      </c>
      <c r="S897">
        <v>3007.9</v>
      </c>
      <c r="T897">
        <v>2710.8</v>
      </c>
      <c r="U897" s="1"/>
      <c r="V897" s="1">
        <v>0</v>
      </c>
      <c r="W897" s="1">
        <v>0</v>
      </c>
      <c r="X897" s="1">
        <v>0</v>
      </c>
      <c r="Y897" s="1">
        <v>0</v>
      </c>
      <c r="Z897" s="1">
        <f t="shared" si="26"/>
        <v>9.4719736039678634E-3</v>
      </c>
      <c r="AA897" s="1">
        <v>0.10880090000000001</v>
      </c>
      <c r="AB897" s="1">
        <v>0.57417499999999999</v>
      </c>
    </row>
    <row r="898" spans="1:28" x14ac:dyDescent="0.25">
      <c r="A898" s="1" t="s">
        <v>97</v>
      </c>
      <c r="B898" s="1">
        <v>2013</v>
      </c>
      <c r="C898" s="1"/>
      <c r="D898" s="1">
        <v>69.566665999999998</v>
      </c>
      <c r="E898" s="1">
        <v>69.566670000000002</v>
      </c>
      <c r="F898" s="1">
        <v>0</v>
      </c>
      <c r="G898" s="1">
        <v>0</v>
      </c>
      <c r="H898" s="1">
        <v>0</v>
      </c>
      <c r="I898" s="1">
        <v>0</v>
      </c>
      <c r="J898" s="1"/>
      <c r="K898" s="1">
        <v>-4.8601999999999999E-2</v>
      </c>
      <c r="L898" s="1">
        <v>24064</v>
      </c>
      <c r="M898" s="1">
        <v>8252427</v>
      </c>
      <c r="N898" s="1">
        <v>0.29159906534162616</v>
      </c>
      <c r="O898">
        <v>446625</v>
      </c>
      <c r="P898">
        <v>4515</v>
      </c>
      <c r="Q898">
        <f t="shared" si="27"/>
        <v>5.3573330609286214E-2</v>
      </c>
      <c r="R898">
        <v>20221.3</v>
      </c>
      <c r="S898">
        <v>27710</v>
      </c>
      <c r="T898">
        <v>40634.199999999997</v>
      </c>
      <c r="U898" s="1"/>
      <c r="V898" s="1">
        <v>0</v>
      </c>
      <c r="W898" s="1">
        <v>0</v>
      </c>
      <c r="X898" s="1">
        <v>0</v>
      </c>
      <c r="Y898" s="1">
        <v>0</v>
      </c>
      <c r="Z898" s="1">
        <f t="shared" si="26"/>
        <v>1.0109151973131822E-2</v>
      </c>
      <c r="AA898" s="1">
        <v>-0.31017329999999999</v>
      </c>
      <c r="AB898" s="1">
        <v>8.6765599999999998E-2</v>
      </c>
    </row>
    <row r="899" spans="1:28" x14ac:dyDescent="0.25">
      <c r="A899" s="1" t="s">
        <v>98</v>
      </c>
      <c r="B899" s="1">
        <v>2013</v>
      </c>
      <c r="C899" s="1"/>
      <c r="D899" s="1">
        <v>64.866667000000007</v>
      </c>
      <c r="E899" s="1">
        <v>64.866669999999999</v>
      </c>
      <c r="F899" s="1">
        <v>0</v>
      </c>
      <c r="G899" s="1">
        <v>1</v>
      </c>
      <c r="H899" s="1">
        <v>0</v>
      </c>
      <c r="I899" s="1">
        <v>1</v>
      </c>
      <c r="J899" s="1">
        <v>4235.4153523693785</v>
      </c>
      <c r="K899" s="1">
        <v>1.14127E-2</v>
      </c>
      <c r="L899" s="1">
        <v>24620</v>
      </c>
      <c r="M899" s="1">
        <v>6963985</v>
      </c>
      <c r="N899" s="1">
        <v>0.35353321410083449</v>
      </c>
      <c r="O899">
        <v>411468.9</v>
      </c>
      <c r="P899">
        <v>4164.7</v>
      </c>
      <c r="Q899">
        <f t="shared" si="27"/>
        <v>5.848723108967064E-2</v>
      </c>
      <c r="R899">
        <v>14520.4</v>
      </c>
      <c r="S899">
        <v>26212.799999999999</v>
      </c>
      <c r="T899">
        <v>59389.8</v>
      </c>
      <c r="U899" s="1"/>
      <c r="V899" s="1">
        <v>0</v>
      </c>
      <c r="W899" s="1">
        <v>0</v>
      </c>
      <c r="X899" s="1">
        <v>0</v>
      </c>
      <c r="Y899" s="1">
        <v>0</v>
      </c>
      <c r="Z899" s="1">
        <f t="shared" si="26"/>
        <v>1.0121542600181933E-2</v>
      </c>
      <c r="AA899" s="1">
        <v>0.1008976</v>
      </c>
      <c r="AB899" s="1">
        <v>0.50314320000000001</v>
      </c>
    </row>
    <row r="900" spans="1:28" x14ac:dyDescent="0.25">
      <c r="A900" s="1" t="s">
        <v>99</v>
      </c>
      <c r="B900" s="1">
        <v>2013</v>
      </c>
      <c r="C900" s="1"/>
      <c r="D900" s="1">
        <v>45.299999</v>
      </c>
      <c r="E900" s="1">
        <v>45.3</v>
      </c>
      <c r="F900" s="1">
        <v>1</v>
      </c>
      <c r="G900" s="1">
        <v>0</v>
      </c>
      <c r="H900" s="1">
        <v>1</v>
      </c>
      <c r="I900" s="1">
        <v>0</v>
      </c>
      <c r="J900" s="1">
        <v>3892.7813346678863</v>
      </c>
      <c r="K900" s="1">
        <v>-3.9957999999999999E-3</v>
      </c>
      <c r="L900" s="1">
        <v>4942</v>
      </c>
      <c r="M900" s="1">
        <v>1853914</v>
      </c>
      <c r="N900" s="1">
        <v>0.26657115702238615</v>
      </c>
      <c r="O900">
        <v>70121.2</v>
      </c>
      <c r="P900">
        <v>841</v>
      </c>
      <c r="Q900">
        <f t="shared" si="27"/>
        <v>3.736969460287802E-2</v>
      </c>
      <c r="R900">
        <v>2112.9</v>
      </c>
      <c r="S900">
        <v>6828.6</v>
      </c>
      <c r="T900">
        <v>7204.4</v>
      </c>
      <c r="U900" s="1"/>
      <c r="V900" s="1">
        <v>0</v>
      </c>
      <c r="W900" s="1">
        <v>0</v>
      </c>
      <c r="X900" s="1">
        <v>0</v>
      </c>
      <c r="Y900" s="1">
        <v>1</v>
      </c>
      <c r="Z900" s="1">
        <f t="shared" si="26"/>
        <v>1.199351979144681E-2</v>
      </c>
      <c r="AA900" s="1">
        <v>3.8941409999999999</v>
      </c>
      <c r="AB900" s="1">
        <v>2.9875569999999998</v>
      </c>
    </row>
    <row r="901" spans="1:28" x14ac:dyDescent="0.25">
      <c r="A901" s="1" t="s">
        <v>100</v>
      </c>
      <c r="B901" s="1">
        <v>2013</v>
      </c>
      <c r="C901" s="1"/>
      <c r="D901" s="1">
        <v>67.800000999999995</v>
      </c>
      <c r="E901" s="1">
        <v>67.8</v>
      </c>
      <c r="F901" s="1">
        <v>0</v>
      </c>
      <c r="G901" s="1">
        <v>1</v>
      </c>
      <c r="H901" s="1">
        <v>0</v>
      </c>
      <c r="I901" s="1">
        <v>1</v>
      </c>
      <c r="J901" s="1">
        <v>3995.7943223002785</v>
      </c>
      <c r="K901" s="1">
        <v>-5.9315399999999997E-2</v>
      </c>
      <c r="L901" s="1">
        <v>15481</v>
      </c>
      <c r="M901" s="1">
        <v>5736754</v>
      </c>
      <c r="N901" s="1">
        <v>0.26985643797868969</v>
      </c>
      <c r="O901">
        <v>275648.7</v>
      </c>
      <c r="P901">
        <v>2209.6</v>
      </c>
      <c r="Q901">
        <f t="shared" si="27"/>
        <v>4.7664428350945504E-2</v>
      </c>
      <c r="R901">
        <v>17479.7</v>
      </c>
      <c r="S901">
        <v>24390.7</v>
      </c>
      <c r="T901">
        <v>54705.3</v>
      </c>
      <c r="U901" s="1"/>
      <c r="V901" s="1">
        <v>1</v>
      </c>
      <c r="W901" s="1">
        <v>0</v>
      </c>
      <c r="X901" s="1">
        <v>0</v>
      </c>
      <c r="Y901" s="1">
        <v>0</v>
      </c>
      <c r="Z901" s="1">
        <f t="shared" si="26"/>
        <v>8.0160000754583641E-3</v>
      </c>
      <c r="AA901" s="1">
        <v>-0.80740250000000002</v>
      </c>
      <c r="AB901" s="1">
        <v>-0.57372809999999996</v>
      </c>
    </row>
    <row r="902" spans="1:28" x14ac:dyDescent="0.25">
      <c r="A902" s="1" t="s">
        <v>101</v>
      </c>
      <c r="B902" s="1">
        <v>2013</v>
      </c>
      <c r="C902" s="1"/>
      <c r="D902" s="1">
        <v>71.633330999999998</v>
      </c>
      <c r="E902" s="1">
        <v>71.633330000000001</v>
      </c>
      <c r="F902" s="1">
        <v>0</v>
      </c>
      <c r="G902" s="1">
        <v>0.1</v>
      </c>
      <c r="H902" s="1">
        <v>0</v>
      </c>
      <c r="I902" s="1">
        <v>0.1</v>
      </c>
      <c r="J902" s="1"/>
      <c r="K902" s="1">
        <v>-3.0529899999999999E-2</v>
      </c>
      <c r="L902" s="1">
        <v>1778</v>
      </c>
      <c r="M902" s="1">
        <v>582122</v>
      </c>
      <c r="N902" s="1">
        <v>0.30543425604941921</v>
      </c>
      <c r="O902">
        <v>38523.199999999997</v>
      </c>
      <c r="P902">
        <v>165.6</v>
      </c>
      <c r="Q902">
        <f t="shared" si="27"/>
        <v>6.5892716647025881E-2</v>
      </c>
      <c r="R902">
        <v>837.1</v>
      </c>
      <c r="S902">
        <v>1552.1</v>
      </c>
      <c r="T902">
        <v>2022.3</v>
      </c>
      <c r="U902" s="1"/>
      <c r="V902" s="1">
        <v>0</v>
      </c>
      <c r="W902" s="1">
        <v>0</v>
      </c>
      <c r="X902" s="1">
        <v>1</v>
      </c>
      <c r="Y902" s="1">
        <v>0</v>
      </c>
      <c r="Z902" s="1">
        <f t="shared" si="26"/>
        <v>4.2987083108360679E-3</v>
      </c>
      <c r="AA902" s="1">
        <v>-1.413062</v>
      </c>
      <c r="AB902" s="1">
        <v>-1.1920109999999999</v>
      </c>
    </row>
    <row r="903" spans="1:28" x14ac:dyDescent="0.25">
      <c r="A903" s="1" t="s">
        <v>52</v>
      </c>
      <c r="B903" s="1">
        <v>2014</v>
      </c>
      <c r="C903" s="1"/>
      <c r="D903" s="1">
        <v>54.333331999999999</v>
      </c>
      <c r="E903" s="1">
        <v>54.333329999999997</v>
      </c>
      <c r="F903" s="1">
        <v>1</v>
      </c>
      <c r="G903" s="1">
        <v>0</v>
      </c>
      <c r="H903" s="1">
        <v>1</v>
      </c>
      <c r="I903" s="1">
        <v>0</v>
      </c>
      <c r="J903" s="1"/>
      <c r="K903" s="1">
        <v>2.5016699999999999E-2</v>
      </c>
      <c r="L903" s="1">
        <v>14630</v>
      </c>
      <c r="M903" s="1">
        <v>4841799</v>
      </c>
      <c r="N903" s="1">
        <v>0.30216041599413773</v>
      </c>
      <c r="O903">
        <v>187568</v>
      </c>
      <c r="P903">
        <v>1905.5</v>
      </c>
      <c r="Q903">
        <f t="shared" si="27"/>
        <v>3.8345767761115236E-2</v>
      </c>
      <c r="R903">
        <v>11334.8</v>
      </c>
      <c r="S903">
        <v>13787.3</v>
      </c>
      <c r="T903">
        <v>32684.2</v>
      </c>
      <c r="U903" s="1"/>
      <c r="V903" s="1">
        <v>1</v>
      </c>
      <c r="W903" s="1">
        <v>1</v>
      </c>
      <c r="X903" s="1">
        <v>0</v>
      </c>
      <c r="Y903" s="1">
        <v>0</v>
      </c>
      <c r="Z903" s="1">
        <f t="shared" si="26"/>
        <v>1.0158982342403821E-2</v>
      </c>
      <c r="AA903" s="1">
        <v>1.623542</v>
      </c>
      <c r="AB903" s="1">
        <v>1.5703480000000001</v>
      </c>
    </row>
    <row r="904" spans="1:28" x14ac:dyDescent="0.25">
      <c r="A904" s="1" t="s">
        <v>53</v>
      </c>
      <c r="B904" s="1">
        <v>2014</v>
      </c>
      <c r="C904" s="1"/>
      <c r="D904" s="1">
        <v>68.433331999999993</v>
      </c>
      <c r="E904" s="1">
        <v>68.433329999999998</v>
      </c>
      <c r="F904" s="1">
        <v>0</v>
      </c>
      <c r="G904" s="1">
        <v>0.1</v>
      </c>
      <c r="H904" s="1">
        <v>0</v>
      </c>
      <c r="I904" s="1">
        <v>0.1</v>
      </c>
      <c r="J904" s="1">
        <v>3043.4404912505497</v>
      </c>
      <c r="K904" s="1">
        <v>-2.4336300000000002E-2</v>
      </c>
      <c r="L904" s="1">
        <v>2456</v>
      </c>
      <c r="M904" s="1">
        <v>736283</v>
      </c>
      <c r="N904" s="1">
        <v>0.33356739188600038</v>
      </c>
      <c r="O904">
        <v>53480.6</v>
      </c>
      <c r="P904">
        <v>166</v>
      </c>
      <c r="Q904">
        <f t="shared" si="27"/>
        <v>7.2410472603604864E-2</v>
      </c>
      <c r="R904">
        <v>1182.4000000000001</v>
      </c>
      <c r="S904">
        <v>3388.3</v>
      </c>
      <c r="T904">
        <v>1630</v>
      </c>
      <c r="U904" s="1"/>
      <c r="V904" s="1">
        <v>1</v>
      </c>
      <c r="W904" s="1">
        <v>1</v>
      </c>
      <c r="X904" s="1">
        <v>1</v>
      </c>
      <c r="Y904" s="1">
        <v>0</v>
      </c>
      <c r="Z904" s="1">
        <f t="shared" si="26"/>
        <v>3.1039292752886092E-3</v>
      </c>
      <c r="AA904" s="1">
        <v>-2.1633300000000002</v>
      </c>
      <c r="AB904" s="1">
        <v>-2.198601</v>
      </c>
    </row>
    <row r="905" spans="1:28" x14ac:dyDescent="0.25">
      <c r="A905" s="1" t="s">
        <v>54</v>
      </c>
      <c r="B905" s="1">
        <v>2014</v>
      </c>
      <c r="C905" s="1"/>
      <c r="D905" s="1">
        <v>65.866669000000002</v>
      </c>
      <c r="E905" s="1">
        <v>65.866669999999999</v>
      </c>
      <c r="F905" s="1">
        <v>0</v>
      </c>
      <c r="G905" s="1">
        <v>0.1</v>
      </c>
      <c r="H905" s="1">
        <v>0.5</v>
      </c>
      <c r="I905" s="1">
        <v>0.1</v>
      </c>
      <c r="J905" s="1">
        <v>4196.6823363169251</v>
      </c>
      <c r="K905" s="1">
        <v>-7.5150999999999996E-2</v>
      </c>
      <c r="L905" s="1">
        <v>16155</v>
      </c>
      <c r="M905" s="1">
        <v>6730413</v>
      </c>
      <c r="N905" s="1">
        <v>0.24002984660822449</v>
      </c>
      <c r="O905">
        <v>274112.90000000002</v>
      </c>
      <c r="P905">
        <v>2303.1999999999998</v>
      </c>
      <c r="Q905">
        <f t="shared" si="27"/>
        <v>4.0385292849042104E-2</v>
      </c>
      <c r="R905">
        <v>17314.2</v>
      </c>
      <c r="S905">
        <v>23331.5</v>
      </c>
      <c r="T905">
        <v>23742.799999999999</v>
      </c>
      <c r="U905" s="1"/>
      <c r="V905" s="1">
        <v>0</v>
      </c>
      <c r="W905" s="1">
        <v>1</v>
      </c>
      <c r="X905" s="1">
        <v>1</v>
      </c>
      <c r="Y905" s="1">
        <v>0</v>
      </c>
      <c r="Z905" s="1">
        <f t="shared" si="26"/>
        <v>8.4023772686363882E-3</v>
      </c>
      <c r="AA905" s="1">
        <v>-0.90983130000000001</v>
      </c>
      <c r="AB905" s="1">
        <v>-0.86431749999999996</v>
      </c>
    </row>
    <row r="906" spans="1:28" x14ac:dyDescent="0.25">
      <c r="A906" s="1" t="s">
        <v>55</v>
      </c>
      <c r="B906" s="1">
        <v>2014</v>
      </c>
      <c r="C906" s="1"/>
      <c r="D906" s="1">
        <v>57.533334000000004</v>
      </c>
      <c r="E906" s="1">
        <v>57.533329999999999</v>
      </c>
      <c r="F906" s="1">
        <v>0</v>
      </c>
      <c r="G906" s="1">
        <v>1</v>
      </c>
      <c r="H906" s="1">
        <v>0</v>
      </c>
      <c r="I906" s="1">
        <v>1</v>
      </c>
      <c r="J906" s="1">
        <v>3165.6547111974269</v>
      </c>
      <c r="K906" s="1">
        <v>-6.8361699999999997E-2</v>
      </c>
      <c r="L906" s="1">
        <v>5970</v>
      </c>
      <c r="M906" s="1">
        <v>2967392</v>
      </c>
      <c r="N906" s="1">
        <v>0.20118676602215008</v>
      </c>
      <c r="O906">
        <v>111729.9</v>
      </c>
      <c r="P906">
        <v>661.8</v>
      </c>
      <c r="Q906">
        <f t="shared" si="27"/>
        <v>3.7429534082453544E-2</v>
      </c>
      <c r="R906">
        <v>4762.1000000000004</v>
      </c>
      <c r="S906">
        <v>9136.4</v>
      </c>
      <c r="T906">
        <v>17051.400000000001</v>
      </c>
      <c r="U906" s="1"/>
      <c r="V906" s="1">
        <v>0</v>
      </c>
      <c r="W906" s="1">
        <v>1</v>
      </c>
      <c r="X906" s="1">
        <v>1</v>
      </c>
      <c r="Y906" s="1">
        <v>0</v>
      </c>
      <c r="Z906" s="1">
        <f t="shared" si="26"/>
        <v>5.9232130342907318E-3</v>
      </c>
      <c r="AA906" s="1">
        <v>-1.2598149999999999</v>
      </c>
      <c r="AB906" s="1">
        <v>-1.2335640000000001</v>
      </c>
    </row>
    <row r="907" spans="1:28" x14ac:dyDescent="0.25">
      <c r="A907" s="1" t="s">
        <v>56</v>
      </c>
      <c r="B907" s="1">
        <v>2014</v>
      </c>
      <c r="C907" s="1"/>
      <c r="D907" s="1">
        <v>50.133333999999998</v>
      </c>
      <c r="E907" s="1">
        <v>50.133339999999997</v>
      </c>
      <c r="F907" s="1">
        <v>0</v>
      </c>
      <c r="G907" s="1">
        <v>0.1</v>
      </c>
      <c r="H907" s="1">
        <v>0</v>
      </c>
      <c r="I907" s="1">
        <v>0.5</v>
      </c>
      <c r="J907" s="1">
        <v>2440.92004381161</v>
      </c>
      <c r="K907" s="1">
        <v>-6.6797400000000007E-2</v>
      </c>
      <c r="L907" s="1">
        <v>165952</v>
      </c>
      <c r="M907" s="1">
        <v>38596972</v>
      </c>
      <c r="N907" s="1">
        <v>0.42996118970161695</v>
      </c>
      <c r="O907">
        <v>2316331.2000000002</v>
      </c>
      <c r="P907">
        <v>29151</v>
      </c>
      <c r="Q907">
        <f t="shared" si="27"/>
        <v>5.9258021587807463E-2</v>
      </c>
      <c r="R907">
        <v>107744</v>
      </c>
      <c r="S907">
        <v>143495.29999999999</v>
      </c>
      <c r="T907">
        <v>264870.5</v>
      </c>
      <c r="U907" s="1"/>
      <c r="V907" s="1">
        <v>0</v>
      </c>
      <c r="W907" s="1">
        <v>1</v>
      </c>
      <c r="X907" s="1">
        <v>0.5</v>
      </c>
      <c r="Y907" s="1">
        <v>1</v>
      </c>
      <c r="Z907" s="1">
        <f t="shared" si="26"/>
        <v>1.2584987846297626E-2</v>
      </c>
      <c r="AA907" s="1">
        <v>0.9393087</v>
      </c>
      <c r="AB907" s="1">
        <v>8.4966999999999994E-3</v>
      </c>
    </row>
    <row r="908" spans="1:28" x14ac:dyDescent="0.25">
      <c r="A908" s="1" t="s">
        <v>57</v>
      </c>
      <c r="B908" s="1">
        <v>2014</v>
      </c>
      <c r="C908" s="1"/>
      <c r="D908" s="1">
        <v>66.600001000000006</v>
      </c>
      <c r="E908" s="1">
        <v>66.599999999999994</v>
      </c>
      <c r="F908" s="1">
        <v>0</v>
      </c>
      <c r="G908" s="1">
        <v>0.1</v>
      </c>
      <c r="H908" s="1">
        <v>0</v>
      </c>
      <c r="I908" s="1">
        <v>0.1</v>
      </c>
      <c r="J908" s="1">
        <v>5306.6114798241779</v>
      </c>
      <c r="K908" s="1">
        <v>7.5461799999999996E-2</v>
      </c>
      <c r="L908" s="1">
        <v>21761</v>
      </c>
      <c r="M908" s="1">
        <v>5350101</v>
      </c>
      <c r="N908" s="1">
        <v>0.40673998490869617</v>
      </c>
      <c r="O908">
        <v>294812</v>
      </c>
      <c r="P908">
        <v>2831.6</v>
      </c>
      <c r="Q908">
        <f t="shared" si="27"/>
        <v>5.457474541134831E-2</v>
      </c>
      <c r="R908">
        <v>14788.4</v>
      </c>
      <c r="S908">
        <v>18401.8</v>
      </c>
      <c r="T908">
        <v>22110.6</v>
      </c>
      <c r="U908" s="1"/>
      <c r="V908" s="1">
        <v>1</v>
      </c>
      <c r="W908" s="1">
        <v>2</v>
      </c>
      <c r="X908" s="1">
        <v>1</v>
      </c>
      <c r="Y908" s="1">
        <v>0</v>
      </c>
      <c r="Z908" s="1">
        <f t="shared" si="26"/>
        <v>9.6047650706212774E-3</v>
      </c>
      <c r="AA908" s="1">
        <v>-1.6426689999999999</v>
      </c>
      <c r="AB908" s="1">
        <v>-1.706555</v>
      </c>
    </row>
    <row r="909" spans="1:28" x14ac:dyDescent="0.25">
      <c r="A909" s="1" t="s">
        <v>58</v>
      </c>
      <c r="B909" s="1">
        <v>2014</v>
      </c>
      <c r="C909" s="1"/>
      <c r="D909" s="1">
        <v>65.200001</v>
      </c>
      <c r="E909" s="1">
        <v>65.2</v>
      </c>
      <c r="F909" s="1">
        <v>0</v>
      </c>
      <c r="G909" s="1">
        <v>0</v>
      </c>
      <c r="H909" s="1">
        <v>0</v>
      </c>
      <c r="I909" s="1">
        <v>0</v>
      </c>
      <c r="J909" s="1">
        <v>5709.5758112279755</v>
      </c>
      <c r="K909" s="1">
        <v>0.1360953</v>
      </c>
      <c r="L909" s="1">
        <v>18655</v>
      </c>
      <c r="M909" s="1">
        <v>3594524</v>
      </c>
      <c r="N909" s="1">
        <v>0.5189838765856063</v>
      </c>
      <c r="O909">
        <v>237700.4</v>
      </c>
      <c r="P909">
        <v>2450.8000000000002</v>
      </c>
      <c r="Q909">
        <f t="shared" si="27"/>
        <v>6.5446662757015953E-2</v>
      </c>
      <c r="R909">
        <v>28822.9</v>
      </c>
      <c r="S909">
        <v>19709.400000000001</v>
      </c>
      <c r="T909">
        <v>28304.1</v>
      </c>
      <c r="U909" s="1"/>
      <c r="V909" s="1">
        <v>0</v>
      </c>
      <c r="W909" s="1">
        <v>0</v>
      </c>
      <c r="X909" s="1">
        <v>0</v>
      </c>
      <c r="Y909" s="1">
        <v>0</v>
      </c>
      <c r="Z909" s="1">
        <f t="shared" si="26"/>
        <v>1.0310458038774862E-2</v>
      </c>
      <c r="AA909" s="1">
        <v>0.53971369999999996</v>
      </c>
      <c r="AB909" s="1">
        <v>1.0129969999999999</v>
      </c>
    </row>
    <row r="910" spans="1:28" x14ac:dyDescent="0.25">
      <c r="A910" s="1" t="s">
        <v>59</v>
      </c>
      <c r="B910" s="1">
        <v>2014</v>
      </c>
      <c r="C910" s="1"/>
      <c r="D910" s="1">
        <v>76.266667999999996</v>
      </c>
      <c r="E910" s="1">
        <v>76.266670000000005</v>
      </c>
      <c r="F910" s="1">
        <v>0</v>
      </c>
      <c r="G910" s="1">
        <v>0</v>
      </c>
      <c r="H910" s="1">
        <v>0</v>
      </c>
      <c r="I910" s="1">
        <v>0</v>
      </c>
      <c r="J910" s="1">
        <v>6158.8432836618522</v>
      </c>
      <c r="K910" s="1">
        <v>-4.47631E-2</v>
      </c>
      <c r="L910" s="1">
        <v>2921</v>
      </c>
      <c r="M910" s="1">
        <v>932487</v>
      </c>
      <c r="N910" s="1">
        <v>0.31324833482933273</v>
      </c>
      <c r="O910">
        <v>64123.6</v>
      </c>
      <c r="P910">
        <v>1302.8</v>
      </c>
      <c r="Q910">
        <f t="shared" si="27"/>
        <v>6.7369089327786874E-2</v>
      </c>
      <c r="R910">
        <v>19119.599999999999</v>
      </c>
      <c r="S910">
        <v>4589.5</v>
      </c>
      <c r="T910">
        <v>4020.5</v>
      </c>
      <c r="U910" s="1"/>
      <c r="V910" s="1">
        <v>0</v>
      </c>
      <c r="W910" s="1">
        <v>0</v>
      </c>
      <c r="X910" s="1">
        <v>0</v>
      </c>
      <c r="Y910" s="1">
        <v>0</v>
      </c>
      <c r="Z910" s="1">
        <f t="shared" si="26"/>
        <v>2.0317012769089694E-2</v>
      </c>
      <c r="AA910" s="1">
        <v>0.26789770000000002</v>
      </c>
      <c r="AB910" s="1">
        <v>0.74524950000000001</v>
      </c>
    </row>
    <row r="911" spans="1:28" x14ac:dyDescent="0.25">
      <c r="A911" s="1" t="s">
        <v>60</v>
      </c>
      <c r="B911" s="1">
        <v>2014</v>
      </c>
      <c r="C911" s="1"/>
      <c r="D911" s="1">
        <v>55.766666000000001</v>
      </c>
      <c r="E911" s="1">
        <v>55.766669999999998</v>
      </c>
      <c r="F911" s="1">
        <v>0</v>
      </c>
      <c r="G911" s="1">
        <v>0.1</v>
      </c>
      <c r="H911" s="1">
        <v>0</v>
      </c>
      <c r="I911" s="1">
        <v>1</v>
      </c>
      <c r="J911" s="1">
        <v>3667.6424224702423</v>
      </c>
      <c r="K911" s="1">
        <v>-5.7961100000000002E-2</v>
      </c>
      <c r="L911" s="1">
        <v>74258</v>
      </c>
      <c r="M911" s="1">
        <v>19845911</v>
      </c>
      <c r="N911" s="1">
        <v>0.37417279559502209</v>
      </c>
      <c r="O911">
        <v>806029.4</v>
      </c>
      <c r="P911">
        <v>13267.6</v>
      </c>
      <c r="Q911">
        <f t="shared" si="27"/>
        <v>3.9945850810275227E-2</v>
      </c>
      <c r="R911">
        <v>44452.2</v>
      </c>
      <c r="S911">
        <v>70782.2</v>
      </c>
      <c r="T911">
        <v>41584.9</v>
      </c>
      <c r="U911" s="1"/>
      <c r="V911" s="1">
        <v>1</v>
      </c>
      <c r="W911" s="1">
        <v>1</v>
      </c>
      <c r="X911" s="1">
        <v>1</v>
      </c>
      <c r="Y911" s="1">
        <v>1</v>
      </c>
      <c r="Z911" s="1">
        <f t="shared" si="26"/>
        <v>1.6460441765523689E-2</v>
      </c>
      <c r="AA911" s="1">
        <v>0.39530120000000002</v>
      </c>
      <c r="AB911" s="1">
        <v>-0.70969130000000002</v>
      </c>
    </row>
    <row r="912" spans="1:28" x14ac:dyDescent="0.25">
      <c r="A912" s="1" t="s">
        <v>61</v>
      </c>
      <c r="B912" s="1">
        <v>2014</v>
      </c>
      <c r="C912" s="1"/>
      <c r="D912" s="1">
        <v>62.933334000000002</v>
      </c>
      <c r="E912" s="1">
        <v>62.933329999999998</v>
      </c>
      <c r="F912" s="1">
        <v>0</v>
      </c>
      <c r="G912" s="1">
        <v>1</v>
      </c>
      <c r="H912" s="1">
        <v>0</v>
      </c>
      <c r="I912" s="1">
        <v>1</v>
      </c>
      <c r="J912" s="1">
        <v>7599.3159784707723</v>
      </c>
      <c r="K912" s="1">
        <v>-1.9887800000000001E-2</v>
      </c>
      <c r="L912" s="1">
        <v>31340</v>
      </c>
      <c r="M912" s="1">
        <v>10067278</v>
      </c>
      <c r="N912" s="1">
        <v>0.31130559819645393</v>
      </c>
      <c r="O912">
        <v>465137.8</v>
      </c>
      <c r="P912">
        <v>5487.6</v>
      </c>
      <c r="Q912">
        <f t="shared" si="27"/>
        <v>4.5657843162769524E-2</v>
      </c>
      <c r="R912">
        <v>36209.1</v>
      </c>
      <c r="S912">
        <v>30479.599999999999</v>
      </c>
      <c r="T912">
        <v>50320.4</v>
      </c>
      <c r="U912" s="1"/>
      <c r="V912" s="1">
        <v>0</v>
      </c>
      <c r="W912" s="1">
        <v>1</v>
      </c>
      <c r="X912" s="1">
        <v>1</v>
      </c>
      <c r="Y912" s="1">
        <v>0</v>
      </c>
      <c r="Z912" s="1">
        <f t="shared" si="26"/>
        <v>1.1797794116066251E-2</v>
      </c>
      <c r="AA912" s="1">
        <v>-0.83045849999999999</v>
      </c>
      <c r="AB912" s="1">
        <v>-0.72348420000000002</v>
      </c>
    </row>
    <row r="913" spans="1:28" x14ac:dyDescent="0.25">
      <c r="A913" s="1" t="s">
        <v>62</v>
      </c>
      <c r="B913" s="1">
        <v>2014</v>
      </c>
      <c r="C913" s="1"/>
      <c r="D913" s="1">
        <v>62.699998999999998</v>
      </c>
      <c r="E913" s="1">
        <v>62.7</v>
      </c>
      <c r="F913" s="1">
        <v>0</v>
      </c>
      <c r="G913" s="1">
        <v>0</v>
      </c>
      <c r="H913" s="1">
        <v>0</v>
      </c>
      <c r="I913" s="1">
        <v>0</v>
      </c>
      <c r="J913" s="1">
        <v>2686.0416706291594</v>
      </c>
      <c r="K913" s="1">
        <v>-8.4659999999999996E-3</v>
      </c>
      <c r="L913" s="1">
        <v>4193</v>
      </c>
      <c r="M913" s="1">
        <v>1414538</v>
      </c>
      <c r="N913" s="1">
        <v>0.2964218706036883</v>
      </c>
      <c r="O913">
        <v>74490.600000000006</v>
      </c>
      <c r="P913">
        <v>615.4</v>
      </c>
      <c r="Q913">
        <f t="shared" si="27"/>
        <v>5.2225673682856175E-2</v>
      </c>
      <c r="R913">
        <v>2439.1999999999998</v>
      </c>
      <c r="S913">
        <v>4958.6000000000004</v>
      </c>
      <c r="T913">
        <v>1732</v>
      </c>
      <c r="U913" s="1"/>
      <c r="V913" s="1">
        <v>0</v>
      </c>
      <c r="W913" s="1">
        <v>0</v>
      </c>
      <c r="X913" s="1">
        <v>0.5</v>
      </c>
      <c r="Y913" s="1">
        <v>0</v>
      </c>
      <c r="Z913" s="1">
        <f t="shared" si="26"/>
        <v>8.2614450682367974E-3</v>
      </c>
      <c r="AA913" s="1">
        <v>-0.3291364</v>
      </c>
      <c r="AB913" s="1">
        <v>-4.5525200000000002E-2</v>
      </c>
    </row>
    <row r="914" spans="1:28" x14ac:dyDescent="0.25">
      <c r="A914" s="1" t="s">
        <v>63</v>
      </c>
      <c r="B914" s="1">
        <v>2014</v>
      </c>
      <c r="C914" s="1"/>
      <c r="D914" s="1">
        <v>70.5</v>
      </c>
      <c r="E914" s="1">
        <v>70.5</v>
      </c>
      <c r="F914" s="1">
        <v>0</v>
      </c>
      <c r="G914" s="1">
        <v>1</v>
      </c>
      <c r="H914" s="1">
        <v>0</v>
      </c>
      <c r="I914" s="1">
        <v>1</v>
      </c>
      <c r="J914" s="1">
        <v>4554.0923507645321</v>
      </c>
      <c r="K914" s="1">
        <v>-3.4838099999999997E-2</v>
      </c>
      <c r="L914" s="1">
        <v>3736</v>
      </c>
      <c r="M914" s="1">
        <v>1631112</v>
      </c>
      <c r="N914" s="1">
        <v>0.22904619670506993</v>
      </c>
      <c r="O914">
        <v>61663.199999999997</v>
      </c>
      <c r="P914">
        <v>332.4</v>
      </c>
      <c r="Q914">
        <f t="shared" si="27"/>
        <v>3.7600606212203694E-2</v>
      </c>
      <c r="R914">
        <v>2546.9</v>
      </c>
      <c r="S914">
        <v>5024.8999999999996</v>
      </c>
      <c r="T914">
        <v>7046.1</v>
      </c>
      <c r="U914" s="1"/>
      <c r="V914" s="1">
        <v>1</v>
      </c>
      <c r="W914" s="1">
        <v>1</v>
      </c>
      <c r="X914" s="1">
        <v>0.5</v>
      </c>
      <c r="Y914" s="1">
        <v>0</v>
      </c>
      <c r="Z914" s="1">
        <f t="shared" si="26"/>
        <v>5.390573307904877E-3</v>
      </c>
      <c r="AA914" s="1">
        <v>-1.8001119999999999</v>
      </c>
      <c r="AB914" s="1">
        <v>-1.7323679999999999</v>
      </c>
    </row>
    <row r="915" spans="1:28" x14ac:dyDescent="0.25">
      <c r="A915" s="1" t="s">
        <v>64</v>
      </c>
      <c r="B915" s="1">
        <v>2014</v>
      </c>
      <c r="C915" s="1"/>
      <c r="D915" s="1">
        <v>49.1</v>
      </c>
      <c r="E915" s="1">
        <v>49.1</v>
      </c>
      <c r="F915" s="1">
        <v>1</v>
      </c>
      <c r="G915" s="1">
        <v>0</v>
      </c>
      <c r="H915" s="1">
        <v>1</v>
      </c>
      <c r="I915" s="1">
        <v>0</v>
      </c>
      <c r="J915" s="1">
        <v>3729.4438604472775</v>
      </c>
      <c r="K915" s="1">
        <v>8.6674200000000007E-2</v>
      </c>
      <c r="L915" s="1">
        <v>63211</v>
      </c>
      <c r="M915" s="1">
        <v>12884493</v>
      </c>
      <c r="N915" s="1">
        <v>0.49059749576487022</v>
      </c>
      <c r="O915">
        <v>735876.3</v>
      </c>
      <c r="P915">
        <v>12834.6</v>
      </c>
      <c r="Q915">
        <f t="shared" si="27"/>
        <v>5.611720228339602E-2</v>
      </c>
      <c r="R915">
        <v>67325</v>
      </c>
      <c r="S915">
        <v>51502.400000000001</v>
      </c>
      <c r="T915">
        <v>99612.3</v>
      </c>
      <c r="U915" s="1"/>
      <c r="V915" s="1">
        <v>0</v>
      </c>
      <c r="W915" s="1">
        <v>0</v>
      </c>
      <c r="X915" s="1">
        <v>0</v>
      </c>
      <c r="Y915" s="1">
        <v>1</v>
      </c>
      <c r="Z915" s="1">
        <f t="shared" si="26"/>
        <v>1.7441246579078574E-2</v>
      </c>
      <c r="AA915" s="1">
        <v>4.5039100000000003</v>
      </c>
      <c r="AB915" s="1">
        <v>3.6901470000000001</v>
      </c>
    </row>
    <row r="916" spans="1:28" x14ac:dyDescent="0.25">
      <c r="A916" s="1" t="s">
        <v>65</v>
      </c>
      <c r="B916" s="1">
        <v>2014</v>
      </c>
      <c r="C916" s="1"/>
      <c r="D916" s="1">
        <v>68.133330999999998</v>
      </c>
      <c r="E916" s="1">
        <v>68.133330000000001</v>
      </c>
      <c r="F916" s="1">
        <v>0</v>
      </c>
      <c r="G916" s="1">
        <v>0.1</v>
      </c>
      <c r="H916" s="1">
        <v>0.5</v>
      </c>
      <c r="I916" s="1">
        <v>0.1</v>
      </c>
      <c r="J916" s="1">
        <v>6175.7913429960181</v>
      </c>
      <c r="K916" s="1">
        <v>-6.5857100000000002E-2</v>
      </c>
      <c r="L916" s="1">
        <v>15883</v>
      </c>
      <c r="M916" s="1">
        <v>6593644</v>
      </c>
      <c r="N916" s="1">
        <v>0.24088349325501954</v>
      </c>
      <c r="O916">
        <v>313830.90000000002</v>
      </c>
      <c r="P916">
        <v>1974.3</v>
      </c>
      <c r="Q916">
        <f t="shared" si="27"/>
        <v>4.729654800896136E-2</v>
      </c>
      <c r="R916">
        <v>16722.8</v>
      </c>
      <c r="S916">
        <v>24740.400000000001</v>
      </c>
      <c r="T916">
        <v>91098</v>
      </c>
      <c r="U916" s="1"/>
      <c r="V916" s="1">
        <v>1</v>
      </c>
      <c r="W916" s="1">
        <v>1</v>
      </c>
      <c r="X916" s="1">
        <v>0.5</v>
      </c>
      <c r="Y916" s="1">
        <v>0</v>
      </c>
      <c r="Z916" s="1">
        <f t="shared" si="26"/>
        <v>6.2909675242304054E-3</v>
      </c>
      <c r="AA916" s="1">
        <v>-1.2120820000000001</v>
      </c>
      <c r="AB916" s="1">
        <v>-1.2073069999999999</v>
      </c>
    </row>
    <row r="917" spans="1:28" x14ac:dyDescent="0.25">
      <c r="A917" s="1" t="s">
        <v>66</v>
      </c>
      <c r="B917" s="1">
        <v>2014</v>
      </c>
      <c r="C917" s="1"/>
      <c r="D917" s="1">
        <v>71.299998000000002</v>
      </c>
      <c r="E917" s="1">
        <v>71.3</v>
      </c>
      <c r="F917" s="1">
        <v>0</v>
      </c>
      <c r="G917" s="1">
        <v>0.1</v>
      </c>
      <c r="H917" s="1">
        <v>0</v>
      </c>
      <c r="I917" s="1">
        <v>0.1</v>
      </c>
      <c r="J917" s="1">
        <v>4036.4954623661865</v>
      </c>
      <c r="K917" s="1">
        <v>-7.2602200000000006E-2</v>
      </c>
      <c r="L917" s="1">
        <v>7526</v>
      </c>
      <c r="M917" s="1">
        <v>3109350</v>
      </c>
      <c r="N917" s="1">
        <v>0.24204415713895189</v>
      </c>
      <c r="O917">
        <v>165641.4</v>
      </c>
      <c r="P917">
        <v>881.1</v>
      </c>
      <c r="Q917">
        <f t="shared" si="27"/>
        <v>5.2988663225432962E-2</v>
      </c>
      <c r="R917">
        <v>19036</v>
      </c>
      <c r="S917">
        <v>10593.3</v>
      </c>
      <c r="T917">
        <v>31678.1</v>
      </c>
      <c r="U917" s="1"/>
      <c r="V917" s="1">
        <v>0</v>
      </c>
      <c r="W917" s="1">
        <v>1</v>
      </c>
      <c r="X917" s="1">
        <v>1</v>
      </c>
      <c r="Y917" s="1">
        <v>0</v>
      </c>
      <c r="Z917" s="1">
        <f t="shared" si="26"/>
        <v>5.3193223433272117E-3</v>
      </c>
      <c r="AA917" s="1">
        <v>-1.9094789999999999</v>
      </c>
      <c r="AB917" s="1">
        <v>-1.8068850000000001</v>
      </c>
    </row>
    <row r="918" spans="1:28" x14ac:dyDescent="0.25">
      <c r="A918" s="1" t="s">
        <v>67</v>
      </c>
      <c r="B918" s="1">
        <v>2014</v>
      </c>
      <c r="C918" s="1"/>
      <c r="D918" s="1">
        <v>68.599997999999999</v>
      </c>
      <c r="E918" s="1">
        <v>68.599999999999994</v>
      </c>
      <c r="F918" s="1">
        <v>0</v>
      </c>
      <c r="G918" s="1">
        <v>0.1</v>
      </c>
      <c r="H918" s="1">
        <v>0.5</v>
      </c>
      <c r="I918" s="1">
        <v>0.1</v>
      </c>
      <c r="J918" s="1">
        <v>4770.0412634757122</v>
      </c>
      <c r="K918" s="1">
        <v>-1.9217399999999999E-2</v>
      </c>
      <c r="L918" s="1">
        <v>8266</v>
      </c>
      <c r="M918" s="1">
        <v>2900475</v>
      </c>
      <c r="N918" s="1">
        <v>0.28498780372180416</v>
      </c>
      <c r="O918">
        <v>144131.5</v>
      </c>
      <c r="P918">
        <v>799.5</v>
      </c>
      <c r="Q918">
        <f t="shared" si="27"/>
        <v>4.9416733466070215E-2</v>
      </c>
      <c r="R918">
        <v>7706.7</v>
      </c>
      <c r="S918">
        <v>10585.1</v>
      </c>
      <c r="T918">
        <v>21713.1</v>
      </c>
      <c r="U918" s="1"/>
      <c r="V918" s="1">
        <v>1</v>
      </c>
      <c r="W918" s="1">
        <v>1</v>
      </c>
      <c r="X918" s="1">
        <v>1</v>
      </c>
      <c r="Y918" s="1">
        <v>0</v>
      </c>
      <c r="Z918" s="1">
        <f t="shared" si="26"/>
        <v>5.547017827470053E-3</v>
      </c>
      <c r="AA918" s="1">
        <v>-1.427813</v>
      </c>
      <c r="AB918" s="1">
        <v>-1.4854620000000001</v>
      </c>
    </row>
    <row r="919" spans="1:28" x14ac:dyDescent="0.25">
      <c r="A919" s="1" t="s">
        <v>68</v>
      </c>
      <c r="B919" s="1">
        <v>2014</v>
      </c>
      <c r="C919" s="1"/>
      <c r="D919" s="1">
        <v>58.266666000000001</v>
      </c>
      <c r="E919" s="1">
        <v>58.266669999999998</v>
      </c>
      <c r="F919" s="1">
        <v>0</v>
      </c>
      <c r="G919" s="1">
        <v>1</v>
      </c>
      <c r="H919" s="1">
        <v>0</v>
      </c>
      <c r="I919" s="1">
        <v>1</v>
      </c>
      <c r="J919" s="1">
        <v>4838.9731677458285</v>
      </c>
      <c r="K919" s="1">
        <v>1.8102300000000002E-2</v>
      </c>
      <c r="L919" s="1">
        <v>13448</v>
      </c>
      <c r="M919" s="1">
        <v>4414349</v>
      </c>
      <c r="N919" s="1">
        <v>0.30464288165706882</v>
      </c>
      <c r="O919">
        <v>179888.5</v>
      </c>
      <c r="P919">
        <v>1330.7</v>
      </c>
      <c r="Q919">
        <f t="shared" si="27"/>
        <v>4.044940714927614E-2</v>
      </c>
      <c r="R919">
        <v>8865.7999999999993</v>
      </c>
      <c r="S919">
        <v>14908.9</v>
      </c>
      <c r="T919">
        <v>33944.6</v>
      </c>
      <c r="U919" s="1"/>
      <c r="V919" s="1">
        <v>0</v>
      </c>
      <c r="W919" s="1">
        <v>0</v>
      </c>
      <c r="X919" s="1">
        <v>1</v>
      </c>
      <c r="Y919" s="1">
        <v>0</v>
      </c>
      <c r="Z919" s="1">
        <f t="shared" si="26"/>
        <v>7.397360031352755E-3</v>
      </c>
      <c r="AA919" s="1">
        <v>-0.41718630000000001</v>
      </c>
      <c r="AB919" s="1">
        <v>-0.23628099999999999</v>
      </c>
    </row>
    <row r="920" spans="1:28" x14ac:dyDescent="0.25">
      <c r="A920" s="1" t="s">
        <v>69</v>
      </c>
      <c r="B920" s="1">
        <v>2014</v>
      </c>
      <c r="C920" s="1"/>
      <c r="D920" s="1">
        <v>46.5</v>
      </c>
      <c r="E920" s="1">
        <v>46.5</v>
      </c>
      <c r="F920" s="1">
        <v>1</v>
      </c>
      <c r="G920" s="1">
        <v>0</v>
      </c>
      <c r="H920" s="1">
        <v>1</v>
      </c>
      <c r="I920" s="1">
        <v>0</v>
      </c>
      <c r="J920" s="1">
        <v>3853.9889661129077</v>
      </c>
      <c r="K920" s="1">
        <v>0.1043958</v>
      </c>
      <c r="L920" s="1">
        <v>18775</v>
      </c>
      <c r="M920" s="1">
        <v>4644013</v>
      </c>
      <c r="N920" s="1">
        <v>0.40428396733600874</v>
      </c>
      <c r="O920">
        <v>232746.2</v>
      </c>
      <c r="P920">
        <v>2862</v>
      </c>
      <c r="Q920">
        <f t="shared" si="27"/>
        <v>4.9501196486745412E-2</v>
      </c>
      <c r="R920">
        <v>7522.9</v>
      </c>
      <c r="S920">
        <v>16043</v>
      </c>
      <c r="T920">
        <v>52940.1</v>
      </c>
      <c r="U920" s="1"/>
      <c r="V920" s="1">
        <v>1</v>
      </c>
      <c r="W920" s="1">
        <v>0</v>
      </c>
      <c r="X920" s="1">
        <v>1</v>
      </c>
      <c r="Y920" s="1">
        <v>1</v>
      </c>
      <c r="Z920" s="1">
        <f t="shared" si="26"/>
        <v>1.2296656186008621E-2</v>
      </c>
      <c r="AA920" s="1">
        <v>3.2927710000000001</v>
      </c>
      <c r="AB920" s="1">
        <v>2.138995</v>
      </c>
    </row>
    <row r="921" spans="1:28" x14ac:dyDescent="0.25">
      <c r="A921" s="1" t="s">
        <v>70</v>
      </c>
      <c r="B921" s="1">
        <v>2014</v>
      </c>
      <c r="C921" s="1"/>
      <c r="D921" s="1">
        <v>68.399998999999994</v>
      </c>
      <c r="E921" s="1">
        <v>68.400000000000006</v>
      </c>
      <c r="F921" s="1">
        <v>0</v>
      </c>
      <c r="G921" s="1">
        <v>0</v>
      </c>
      <c r="H921" s="1">
        <v>0</v>
      </c>
      <c r="I921" s="1">
        <v>0</v>
      </c>
      <c r="J921" s="1">
        <v>2466.0003954622584</v>
      </c>
      <c r="K921" s="1">
        <v>1.8612199999999999E-2</v>
      </c>
      <c r="L921" s="1">
        <v>3944</v>
      </c>
      <c r="M921" s="1">
        <v>1330513</v>
      </c>
      <c r="N921" s="1">
        <v>0.29642701724823434</v>
      </c>
      <c r="O921">
        <v>53445.1</v>
      </c>
      <c r="P921">
        <v>486.8</v>
      </c>
      <c r="Q921">
        <f t="shared" si="27"/>
        <v>3.9802918122558741E-2</v>
      </c>
      <c r="R921">
        <v>2969.3</v>
      </c>
      <c r="S921">
        <v>6398.9</v>
      </c>
      <c r="T921">
        <v>5276.1</v>
      </c>
      <c r="U921" s="1"/>
      <c r="V921" s="1">
        <v>0</v>
      </c>
      <c r="W921" s="1">
        <v>1</v>
      </c>
      <c r="X921" s="1">
        <v>0</v>
      </c>
      <c r="Y921" s="1">
        <v>0</v>
      </c>
      <c r="Z921" s="1">
        <f t="shared" si="26"/>
        <v>9.1084121837174976E-3</v>
      </c>
      <c r="AA921" s="1">
        <v>-0.55608100000000005</v>
      </c>
      <c r="AB921" s="1">
        <v>-0.23028799999999999</v>
      </c>
    </row>
    <row r="922" spans="1:28" x14ac:dyDescent="0.25">
      <c r="A922" s="1" t="s">
        <v>71</v>
      </c>
      <c r="B922" s="1">
        <v>2014</v>
      </c>
      <c r="C922" s="1"/>
      <c r="D922" s="1">
        <v>62.033334000000004</v>
      </c>
      <c r="E922" s="1">
        <v>62.033329999999999</v>
      </c>
      <c r="F922" s="1">
        <v>0</v>
      </c>
      <c r="G922" s="1">
        <v>0.1</v>
      </c>
      <c r="H922" s="1">
        <v>0</v>
      </c>
      <c r="I922" s="1">
        <v>0.5</v>
      </c>
      <c r="J922" s="1">
        <v>16526.166976245091</v>
      </c>
      <c r="K922" s="1">
        <v>3.8195199999999999E-2</v>
      </c>
      <c r="L922" s="1">
        <v>23902</v>
      </c>
      <c r="M922" s="1">
        <v>5957283</v>
      </c>
      <c r="N922" s="1">
        <v>0.40122317506151711</v>
      </c>
      <c r="O922">
        <v>339991.3</v>
      </c>
      <c r="P922">
        <v>3446</v>
      </c>
      <c r="Q922">
        <f t="shared" si="27"/>
        <v>5.6493085858100076E-2</v>
      </c>
      <c r="R922">
        <v>17410.7</v>
      </c>
      <c r="S922">
        <v>26012.1</v>
      </c>
      <c r="T922">
        <v>19023.8</v>
      </c>
      <c r="U922" s="1"/>
      <c r="V922" s="1">
        <v>0</v>
      </c>
      <c r="W922" s="1">
        <v>1</v>
      </c>
      <c r="X922" s="1">
        <v>0</v>
      </c>
      <c r="Y922" s="1">
        <v>0.5</v>
      </c>
      <c r="Z922" s="1">
        <f t="shared" si="26"/>
        <v>1.013555346857405E-2</v>
      </c>
      <c r="AA922" s="1">
        <v>0.38222010000000001</v>
      </c>
      <c r="AB922" s="1">
        <v>0.17137379999999999</v>
      </c>
    </row>
    <row r="923" spans="1:28" x14ac:dyDescent="0.25">
      <c r="A923" s="1" t="s">
        <v>72</v>
      </c>
      <c r="B923" s="1">
        <v>2014</v>
      </c>
      <c r="C923" s="1"/>
      <c r="D923" s="1">
        <v>67.300003000000004</v>
      </c>
      <c r="E923" s="1">
        <v>67.3</v>
      </c>
      <c r="F923" s="1">
        <v>0</v>
      </c>
      <c r="G923" s="1">
        <v>0</v>
      </c>
      <c r="H923" s="1">
        <v>0</v>
      </c>
      <c r="I923" s="1">
        <v>0</v>
      </c>
      <c r="J923" s="1">
        <v>4647.6803182253761</v>
      </c>
      <c r="K923" s="1">
        <v>0.20375389999999999</v>
      </c>
      <c r="L923" s="1">
        <v>43974</v>
      </c>
      <c r="M923" s="1">
        <v>6762596</v>
      </c>
      <c r="N923" s="1">
        <v>0.65025324594283029</v>
      </c>
      <c r="O923">
        <v>453778.2</v>
      </c>
      <c r="P923">
        <v>6452.6</v>
      </c>
      <c r="Q923">
        <f t="shared" si="27"/>
        <v>6.6147024012672057E-2</v>
      </c>
      <c r="R923">
        <v>36400.400000000001</v>
      </c>
      <c r="S923">
        <v>44259.8</v>
      </c>
      <c r="T923">
        <v>48127.1</v>
      </c>
      <c r="U923" s="1"/>
      <c r="V923" s="1">
        <v>0</v>
      </c>
      <c r="W923" s="1">
        <v>0</v>
      </c>
      <c r="X923" s="1">
        <v>0</v>
      </c>
      <c r="Y923" s="1">
        <v>0</v>
      </c>
      <c r="Z923" s="1">
        <f t="shared" si="26"/>
        <v>1.4219722322491473E-2</v>
      </c>
      <c r="AA923" s="1">
        <v>1.012996</v>
      </c>
      <c r="AB923" s="1">
        <v>1.5506219999999999</v>
      </c>
    </row>
    <row r="924" spans="1:28" x14ac:dyDescent="0.25">
      <c r="A924" s="1" t="s">
        <v>73</v>
      </c>
      <c r="B924" s="1">
        <v>2014</v>
      </c>
      <c r="C924" s="1"/>
      <c r="D924" s="1">
        <v>64.666667000000004</v>
      </c>
      <c r="E924" s="1">
        <v>64.666659999999993</v>
      </c>
      <c r="F924" s="1">
        <v>1</v>
      </c>
      <c r="G924" s="1">
        <v>0</v>
      </c>
      <c r="H924" s="1">
        <v>0</v>
      </c>
      <c r="I924" s="1">
        <v>1</v>
      </c>
      <c r="J924" s="1">
        <v>6326.5366462166985</v>
      </c>
      <c r="K924" s="1">
        <v>1.6864899999999999E-2</v>
      </c>
      <c r="L924" s="1">
        <v>34739</v>
      </c>
      <c r="M924" s="1">
        <v>9929848</v>
      </c>
      <c r="N924" s="1">
        <v>0.34984422722281344</v>
      </c>
      <c r="O924">
        <v>430935.6</v>
      </c>
      <c r="P924">
        <v>3895.2</v>
      </c>
      <c r="Q924">
        <f t="shared" si="27"/>
        <v>4.3005733823921574E-2</v>
      </c>
      <c r="R924">
        <v>21303.599999999999</v>
      </c>
      <c r="S924">
        <v>37276.300000000003</v>
      </c>
      <c r="T924">
        <v>82734.8</v>
      </c>
      <c r="U924" s="1"/>
      <c r="V924" s="1">
        <v>2</v>
      </c>
      <c r="W924" s="1">
        <v>3</v>
      </c>
      <c r="X924" s="1">
        <v>0.5</v>
      </c>
      <c r="Y924" s="1">
        <v>0</v>
      </c>
      <c r="Z924" s="1">
        <f t="shared" si="26"/>
        <v>9.0389376045979953E-3</v>
      </c>
      <c r="AA924" s="1">
        <v>-1.5338339999999999</v>
      </c>
      <c r="AB924" s="1">
        <v>-1.8856059999999999</v>
      </c>
    </row>
    <row r="925" spans="1:28" x14ac:dyDescent="0.25">
      <c r="A925" s="1" t="s">
        <v>74</v>
      </c>
      <c r="B925" s="1">
        <v>2014</v>
      </c>
      <c r="C925" s="1"/>
      <c r="D925" s="1">
        <v>69.133334000000005</v>
      </c>
      <c r="E925" s="1">
        <v>69.133330000000001</v>
      </c>
      <c r="F925" s="1">
        <v>0</v>
      </c>
      <c r="G925" s="1">
        <v>1</v>
      </c>
      <c r="H925" s="1">
        <v>0</v>
      </c>
      <c r="I925" s="1">
        <v>1</v>
      </c>
      <c r="J925" s="1">
        <v>3207.4116030406217</v>
      </c>
      <c r="K925" s="1">
        <v>8.1947199999999998E-2</v>
      </c>
      <c r="L925" s="1">
        <v>24522</v>
      </c>
      <c r="M925" s="1">
        <v>5451079</v>
      </c>
      <c r="N925" s="1">
        <v>0.44985589091627542</v>
      </c>
      <c r="O925">
        <v>312084</v>
      </c>
      <c r="P925">
        <v>3137.7</v>
      </c>
      <c r="Q925">
        <f t="shared" si="27"/>
        <v>5.667617365295935E-2</v>
      </c>
      <c r="R925">
        <v>24670.799999999999</v>
      </c>
      <c r="S925">
        <v>27636.5</v>
      </c>
      <c r="T925">
        <v>47218.6</v>
      </c>
      <c r="U925" s="1"/>
      <c r="V925" s="1">
        <v>0</v>
      </c>
      <c r="W925" s="1">
        <v>0</v>
      </c>
      <c r="X925" s="1">
        <v>0.5</v>
      </c>
      <c r="Y925" s="1">
        <v>0</v>
      </c>
      <c r="Z925" s="1">
        <f t="shared" si="26"/>
        <v>1.0054023916637827E-2</v>
      </c>
      <c r="AA925" s="1">
        <v>-0.13612469999999999</v>
      </c>
      <c r="AB925" s="1">
        <v>0.24172479999999999</v>
      </c>
    </row>
    <row r="926" spans="1:28" x14ac:dyDescent="0.25">
      <c r="A926" s="1" t="s">
        <v>75</v>
      </c>
      <c r="B926" s="1">
        <v>2014</v>
      </c>
      <c r="C926" s="1"/>
      <c r="D926" s="1">
        <v>53.066665999999998</v>
      </c>
      <c r="E926" s="1">
        <v>53.066670000000002</v>
      </c>
      <c r="F926" s="1">
        <v>0</v>
      </c>
      <c r="G926" s="1">
        <v>1</v>
      </c>
      <c r="H926" s="1">
        <v>0</v>
      </c>
      <c r="I926" s="1">
        <v>1</v>
      </c>
      <c r="J926" s="1"/>
      <c r="K926" s="1">
        <v>-1.7201999999999999E-2</v>
      </c>
      <c r="L926" s="1">
        <v>7059</v>
      </c>
      <c r="M926" s="1">
        <v>2990468</v>
      </c>
      <c r="N926" s="1">
        <v>0.23605000956372046</v>
      </c>
      <c r="O926">
        <v>99501.2</v>
      </c>
      <c r="P926">
        <v>851.7</v>
      </c>
      <c r="Q926">
        <f t="shared" si="27"/>
        <v>3.2987980476634426E-2</v>
      </c>
      <c r="R926">
        <v>4526.3999999999996</v>
      </c>
      <c r="S926">
        <v>7635.9</v>
      </c>
      <c r="T926">
        <v>15901.7</v>
      </c>
      <c r="U926" s="1"/>
      <c r="V926" s="1">
        <v>1</v>
      </c>
      <c r="W926" s="1">
        <v>1</v>
      </c>
      <c r="X926" s="1">
        <v>1</v>
      </c>
      <c r="Y926" s="1">
        <v>0.5</v>
      </c>
      <c r="Z926" s="1">
        <f t="shared" si="26"/>
        <v>8.5596957624631664E-3</v>
      </c>
      <c r="AA926" s="1">
        <v>-0.51814979999999999</v>
      </c>
      <c r="AB926" s="1">
        <v>-1.1329419999999999</v>
      </c>
    </row>
    <row r="927" spans="1:28" x14ac:dyDescent="0.25">
      <c r="A927" s="1" t="s">
        <v>76</v>
      </c>
      <c r="B927" s="1">
        <v>2014</v>
      </c>
      <c r="C927" s="1"/>
      <c r="D927" s="1">
        <v>56.999999000000003</v>
      </c>
      <c r="E927" s="1">
        <v>57</v>
      </c>
      <c r="F927" s="1">
        <v>0</v>
      </c>
      <c r="G927" s="1">
        <v>0.1</v>
      </c>
      <c r="H927" s="1">
        <v>0.5</v>
      </c>
      <c r="I927" s="1">
        <v>0.1</v>
      </c>
      <c r="J927" s="1">
        <v>4129.0727323372348</v>
      </c>
      <c r="K927" s="1">
        <v>9.3660400000000005E-2</v>
      </c>
      <c r="L927" s="1">
        <v>25337</v>
      </c>
      <c r="M927" s="1">
        <v>6056202</v>
      </c>
      <c r="N927" s="1">
        <v>0.4183645129406186</v>
      </c>
      <c r="O927">
        <v>272786.8</v>
      </c>
      <c r="P927">
        <v>3400.2</v>
      </c>
      <c r="Q927">
        <f t="shared" si="27"/>
        <v>4.4481112089722233E-2</v>
      </c>
      <c r="R927">
        <v>19278.2</v>
      </c>
      <c r="S927">
        <v>23572.5</v>
      </c>
      <c r="T927">
        <v>34972</v>
      </c>
      <c r="U927" s="1"/>
      <c r="V927" s="1">
        <v>0</v>
      </c>
      <c r="W927" s="1">
        <v>1</v>
      </c>
      <c r="X927" s="1">
        <v>0.5</v>
      </c>
      <c r="Y927" s="1">
        <v>0.5</v>
      </c>
      <c r="Z927" s="1">
        <f t="shared" si="26"/>
        <v>1.2464679375981535E-2</v>
      </c>
      <c r="AA927" s="1">
        <v>1.208026</v>
      </c>
      <c r="AB927" s="1">
        <v>0.88348139999999997</v>
      </c>
    </row>
    <row r="928" spans="1:28" x14ac:dyDescent="0.25">
      <c r="A928" s="1" t="s">
        <v>77</v>
      </c>
      <c r="B928" s="1">
        <v>2014</v>
      </c>
      <c r="C928" s="1"/>
      <c r="D928" s="1">
        <v>57.733333999999999</v>
      </c>
      <c r="E928" s="1">
        <v>57.733330000000002</v>
      </c>
      <c r="F928" s="1">
        <v>0</v>
      </c>
      <c r="G928" s="1">
        <v>1</v>
      </c>
      <c r="H928" s="1">
        <v>0</v>
      </c>
      <c r="I928" s="1">
        <v>1</v>
      </c>
      <c r="J928" s="1">
        <v>4959.5585685130309</v>
      </c>
      <c r="K928" s="1">
        <v>2.9667300000000001E-2</v>
      </c>
      <c r="L928" s="1">
        <v>3126</v>
      </c>
      <c r="M928" s="1">
        <v>1021869</v>
      </c>
      <c r="N928" s="1">
        <v>0.3059100530498528</v>
      </c>
      <c r="O928">
        <v>43285.1</v>
      </c>
      <c r="P928">
        <v>327.5</v>
      </c>
      <c r="Q928">
        <f t="shared" si="27"/>
        <v>4.2038265178804719E-2</v>
      </c>
      <c r="R928">
        <v>1867.7</v>
      </c>
      <c r="S928">
        <v>4011.6</v>
      </c>
      <c r="T928">
        <v>3239.8</v>
      </c>
      <c r="U928" s="1"/>
      <c r="V928" s="1">
        <v>0</v>
      </c>
      <c r="W928" s="1">
        <v>1</v>
      </c>
      <c r="X928" s="1">
        <v>0.5</v>
      </c>
      <c r="Y928" s="1">
        <v>0</v>
      </c>
      <c r="Z928" s="1">
        <f t="shared" si="26"/>
        <v>7.5661139745547548E-3</v>
      </c>
      <c r="AA928" s="1">
        <v>-0.49026960000000003</v>
      </c>
      <c r="AB928" s="1">
        <v>-0.31493389999999999</v>
      </c>
    </row>
    <row r="929" spans="1:28" x14ac:dyDescent="0.25">
      <c r="A929" s="1" t="s">
        <v>78</v>
      </c>
      <c r="B929" s="1">
        <v>2014</v>
      </c>
      <c r="C929" s="1"/>
      <c r="D929" s="1">
        <v>73.366665999999995</v>
      </c>
      <c r="E929" s="1">
        <v>73.366669999999999</v>
      </c>
      <c r="F929" s="1">
        <v>0</v>
      </c>
      <c r="G929" s="1">
        <v>0.1</v>
      </c>
      <c r="H929" s="1">
        <v>0</v>
      </c>
      <c r="I929" s="1">
        <v>0.1</v>
      </c>
      <c r="J929" s="1">
        <v>6030.3916602843583</v>
      </c>
      <c r="K929" s="1">
        <v>-3.8006100000000001E-2</v>
      </c>
      <c r="L929" s="1">
        <v>5361</v>
      </c>
      <c r="M929" s="1">
        <v>1879321</v>
      </c>
      <c r="N929" s="1">
        <v>0.28526260282304089</v>
      </c>
      <c r="O929">
        <v>107394.4</v>
      </c>
      <c r="P929">
        <v>749.8</v>
      </c>
      <c r="Q929">
        <f t="shared" si="27"/>
        <v>5.6746346153743819E-2</v>
      </c>
      <c r="R929">
        <v>9487.7999999999993</v>
      </c>
      <c r="S929">
        <v>7520.1</v>
      </c>
      <c r="T929">
        <v>12318.8</v>
      </c>
      <c r="U929" s="1"/>
      <c r="V929" s="1">
        <v>2</v>
      </c>
      <c r="W929" s="1">
        <v>3</v>
      </c>
      <c r="X929" s="1">
        <v>0</v>
      </c>
      <c r="Y929" s="1">
        <v>0</v>
      </c>
      <c r="Z929" s="1">
        <f t="shared" si="26"/>
        <v>6.9817420647631532E-3</v>
      </c>
      <c r="AA929" s="1">
        <v>-2.7593999999999999</v>
      </c>
      <c r="AB929" s="1">
        <v>-2.9162279999999998</v>
      </c>
    </row>
    <row r="930" spans="1:28" x14ac:dyDescent="0.25">
      <c r="A930" s="1" t="s">
        <v>79</v>
      </c>
      <c r="B930" s="1">
        <v>2014</v>
      </c>
      <c r="C930" s="1"/>
      <c r="D930" s="1">
        <v>59.266668000000003</v>
      </c>
      <c r="E930" s="1">
        <v>59.266669999999998</v>
      </c>
      <c r="F930" s="1">
        <v>0</v>
      </c>
      <c r="G930" s="1">
        <v>1</v>
      </c>
      <c r="H930" s="1">
        <v>0</v>
      </c>
      <c r="I930" s="1">
        <v>1</v>
      </c>
      <c r="J930" s="1">
        <v>5188.1600465499796</v>
      </c>
      <c r="K930" s="1">
        <v>-4.6063699999999999E-2</v>
      </c>
      <c r="L930" s="1">
        <v>6858</v>
      </c>
      <c r="M930" s="1">
        <v>2817628</v>
      </c>
      <c r="N930" s="1">
        <v>0.24339621837943123</v>
      </c>
      <c r="O930">
        <v>129405.2</v>
      </c>
      <c r="P930">
        <v>1293.5999999999999</v>
      </c>
      <c r="Q930">
        <f t="shared" si="27"/>
        <v>4.5467890012450184E-2</v>
      </c>
      <c r="R930">
        <v>5850.9</v>
      </c>
      <c r="S930">
        <v>7842</v>
      </c>
      <c r="T930">
        <v>6043.6</v>
      </c>
      <c r="U930" s="1"/>
      <c r="V930" s="1">
        <v>1</v>
      </c>
      <c r="W930" s="1">
        <v>1</v>
      </c>
      <c r="X930" s="1">
        <v>0</v>
      </c>
      <c r="Y930" s="1">
        <v>0.5</v>
      </c>
      <c r="Z930" s="1">
        <f t="shared" si="26"/>
        <v>9.996507095541755E-3</v>
      </c>
      <c r="AA930" s="1">
        <v>-0.16792290000000001</v>
      </c>
      <c r="AB930" s="1">
        <v>-0.58078929999999995</v>
      </c>
    </row>
    <row r="931" spans="1:28" x14ac:dyDescent="0.25">
      <c r="A931" s="1" t="s">
        <v>80</v>
      </c>
      <c r="B931" s="1">
        <v>2014</v>
      </c>
      <c r="C931" s="1"/>
      <c r="D931" s="1">
        <v>69.033330000000007</v>
      </c>
      <c r="E931" s="1">
        <v>69.033330000000007</v>
      </c>
      <c r="F931" s="1">
        <v>0</v>
      </c>
      <c r="G931" s="1">
        <v>0</v>
      </c>
      <c r="H931" s="1">
        <v>0</v>
      </c>
      <c r="I931" s="1">
        <v>0</v>
      </c>
      <c r="J931" s="1">
        <v>3219.1424111762549</v>
      </c>
      <c r="K931" s="1">
        <v>-4.5683099999999997E-2</v>
      </c>
      <c r="L931" s="1">
        <v>3521</v>
      </c>
      <c r="M931" s="1">
        <v>1333341</v>
      </c>
      <c r="N931" s="1">
        <v>0.26407348157748095</v>
      </c>
      <c r="O931">
        <v>69506.5</v>
      </c>
      <c r="P931">
        <v>593</v>
      </c>
      <c r="Q931">
        <f t="shared" si="27"/>
        <v>5.1684827812240076E-2</v>
      </c>
      <c r="R931">
        <v>5765.6</v>
      </c>
      <c r="S931">
        <v>6365.9</v>
      </c>
      <c r="T931">
        <v>7281.9</v>
      </c>
      <c r="U931" s="1"/>
      <c r="V931" s="1">
        <v>2</v>
      </c>
      <c r="W931" s="1">
        <v>3</v>
      </c>
      <c r="X931" s="1">
        <v>1</v>
      </c>
      <c r="Y931" s="1">
        <v>0.5</v>
      </c>
      <c r="Z931" s="1">
        <f t="shared" si="26"/>
        <v>8.5315761835224047E-3</v>
      </c>
      <c r="AA931" s="1">
        <v>-2.5547520000000001</v>
      </c>
      <c r="AB931" s="1">
        <v>-3.42502</v>
      </c>
    </row>
    <row r="932" spans="1:28" x14ac:dyDescent="0.25">
      <c r="A932" s="1" t="s">
        <v>81</v>
      </c>
      <c r="B932" s="1">
        <v>2014</v>
      </c>
      <c r="C932" s="1"/>
      <c r="D932" s="1">
        <v>59.566665999999998</v>
      </c>
      <c r="E932" s="1">
        <v>59.566670000000002</v>
      </c>
      <c r="F932" s="1">
        <v>0</v>
      </c>
      <c r="G932" s="1">
        <v>0</v>
      </c>
      <c r="H932" s="1">
        <v>0</v>
      </c>
      <c r="I932" s="1">
        <v>0</v>
      </c>
      <c r="J932" s="1">
        <v>9645.3358767309892</v>
      </c>
      <c r="K932" s="1">
        <v>6.8006399999999995E-2</v>
      </c>
      <c r="L932" s="1">
        <v>41569</v>
      </c>
      <c r="M932" s="1">
        <v>8864525</v>
      </c>
      <c r="N932" s="1">
        <v>0.46893657584585746</v>
      </c>
      <c r="O932">
        <v>524420.4</v>
      </c>
      <c r="P932">
        <v>6066.4</v>
      </c>
      <c r="Q932">
        <f t="shared" si="27"/>
        <v>5.847510159878843E-2</v>
      </c>
      <c r="R932">
        <v>29659.8</v>
      </c>
      <c r="S932">
        <v>41844.5</v>
      </c>
      <c r="T932">
        <v>45442.7</v>
      </c>
      <c r="U932" s="1"/>
      <c r="V932" s="1">
        <v>1</v>
      </c>
      <c r="W932" s="1">
        <v>1</v>
      </c>
      <c r="X932" s="1">
        <v>1</v>
      </c>
      <c r="Y932" s="1">
        <v>0.5</v>
      </c>
      <c r="Z932" s="1">
        <f t="shared" si="26"/>
        <v>1.1567818490661307E-2</v>
      </c>
      <c r="AA932" s="1">
        <v>-0.24511150000000001</v>
      </c>
      <c r="AB932" s="1">
        <v>-0.76349429999999996</v>
      </c>
    </row>
    <row r="933" spans="1:28" x14ac:dyDescent="0.25">
      <c r="A933" s="1" t="s">
        <v>82</v>
      </c>
      <c r="B933" s="1">
        <v>2014</v>
      </c>
      <c r="C933" s="1"/>
      <c r="D933" s="1">
        <v>54.366667</v>
      </c>
      <c r="E933" s="1">
        <v>54.366669999999999</v>
      </c>
      <c r="F933" s="1">
        <v>1</v>
      </c>
      <c r="G933" s="1">
        <v>0</v>
      </c>
      <c r="H933" s="1">
        <v>1</v>
      </c>
      <c r="I933" s="1">
        <v>0</v>
      </c>
      <c r="J933" s="1">
        <v>3881.8127592813867</v>
      </c>
      <c r="K933" s="1">
        <v>-1.4457899999999999E-2</v>
      </c>
      <c r="L933" s="1">
        <v>5547</v>
      </c>
      <c r="M933" s="1">
        <v>2089568</v>
      </c>
      <c r="N933" s="1">
        <v>0.26546156908987883</v>
      </c>
      <c r="O933">
        <v>89372.2</v>
      </c>
      <c r="P933">
        <v>597.1</v>
      </c>
      <c r="Q933">
        <f t="shared" si="27"/>
        <v>4.2484905970994954E-2</v>
      </c>
      <c r="R933">
        <v>2614.1</v>
      </c>
      <c r="S933">
        <v>6321.3</v>
      </c>
      <c r="T933">
        <v>3703.1</v>
      </c>
      <c r="U933" s="1"/>
      <c r="V933" s="1">
        <v>0</v>
      </c>
      <c r="W933" s="1">
        <v>0</v>
      </c>
      <c r="X933" s="1">
        <v>0.5</v>
      </c>
      <c r="Y933" s="1">
        <v>0</v>
      </c>
      <c r="Z933" s="1">
        <f t="shared" si="26"/>
        <v>6.6810484692107841E-3</v>
      </c>
      <c r="AA933" s="1">
        <v>1.7052799999999999</v>
      </c>
      <c r="AB933" s="1">
        <v>1.765825</v>
      </c>
    </row>
    <row r="934" spans="1:28" x14ac:dyDescent="0.25">
      <c r="A934" s="1" t="s">
        <v>83</v>
      </c>
      <c r="B934" s="1">
        <v>2014</v>
      </c>
      <c r="C934" s="1"/>
      <c r="D934" s="1">
        <v>66.333336000000003</v>
      </c>
      <c r="E934" s="1">
        <v>66.333340000000007</v>
      </c>
      <c r="F934" s="1">
        <v>0</v>
      </c>
      <c r="G934" s="1">
        <v>0</v>
      </c>
      <c r="H934" s="1">
        <v>1</v>
      </c>
      <c r="I934" s="1">
        <v>0</v>
      </c>
      <c r="J934" s="1">
        <v>7393.7415993445238</v>
      </c>
      <c r="K934" s="1">
        <v>0.22777220000000001</v>
      </c>
      <c r="L934" s="1">
        <v>172630</v>
      </c>
      <c r="M934" s="1">
        <v>19651049</v>
      </c>
      <c r="N934" s="1">
        <v>0.87847727620036975</v>
      </c>
      <c r="O934">
        <v>1347559.8</v>
      </c>
      <c r="P934">
        <v>32083.9</v>
      </c>
      <c r="Q934">
        <f t="shared" si="27"/>
        <v>6.6941764788230912E-2</v>
      </c>
      <c r="R934">
        <v>233886.1</v>
      </c>
      <c r="S934">
        <v>97759.2</v>
      </c>
      <c r="T934">
        <v>65221.599999999999</v>
      </c>
      <c r="U934" s="1"/>
      <c r="V934" s="1">
        <v>0</v>
      </c>
      <c r="W934" s="1">
        <v>0</v>
      </c>
      <c r="X934" s="1">
        <v>0</v>
      </c>
      <c r="Y934" s="1">
        <v>1</v>
      </c>
      <c r="Z934" s="1">
        <f t="shared" si="26"/>
        <v>2.3808887739156362E-2</v>
      </c>
      <c r="AA934" s="1">
        <v>4.0064469999999996</v>
      </c>
      <c r="AB934" s="1">
        <v>3.4894609999999999</v>
      </c>
    </row>
    <row r="935" spans="1:28" x14ac:dyDescent="0.25">
      <c r="A935" s="1" t="s">
        <v>84</v>
      </c>
      <c r="B935" s="1">
        <v>2014</v>
      </c>
      <c r="C935" s="1"/>
      <c r="D935" s="1">
        <v>68.733332000000004</v>
      </c>
      <c r="E935" s="1">
        <v>68.733329999999995</v>
      </c>
      <c r="F935" s="1">
        <v>1</v>
      </c>
      <c r="G935" s="1">
        <v>0</v>
      </c>
      <c r="H935" s="1">
        <v>0</v>
      </c>
      <c r="I935" s="1">
        <v>1</v>
      </c>
      <c r="J935" s="1"/>
      <c r="K935" s="1">
        <v>-8.4725200000000001E-2</v>
      </c>
      <c r="L935" s="1">
        <v>23136</v>
      </c>
      <c r="M935" s="1">
        <v>9932887</v>
      </c>
      <c r="N935" s="1">
        <v>0.2329232175902132</v>
      </c>
      <c r="O935">
        <v>455295.7</v>
      </c>
      <c r="P935">
        <v>3164.1</v>
      </c>
      <c r="Q935">
        <f t="shared" si="27"/>
        <v>4.5518649311121734E-2</v>
      </c>
      <c r="R935">
        <v>34863.1</v>
      </c>
      <c r="S935">
        <v>30760.5</v>
      </c>
      <c r="T935">
        <v>87434.8</v>
      </c>
      <c r="U935" s="1"/>
      <c r="V935" s="1">
        <v>1</v>
      </c>
      <c r="W935" s="1">
        <v>1</v>
      </c>
      <c r="X935" s="1">
        <v>0</v>
      </c>
      <c r="Y935" s="1">
        <v>0</v>
      </c>
      <c r="Z935" s="1">
        <f t="shared" si="26"/>
        <v>6.9495494905838116E-3</v>
      </c>
      <c r="AA935" s="1">
        <v>-0.68258129999999995</v>
      </c>
      <c r="AB935" s="1">
        <v>-0.65252670000000002</v>
      </c>
    </row>
    <row r="936" spans="1:28" x14ac:dyDescent="0.25">
      <c r="A936" s="1" t="s">
        <v>85</v>
      </c>
      <c r="B936" s="1">
        <v>2014</v>
      </c>
      <c r="C936" s="1"/>
      <c r="D936" s="1">
        <v>68.533334999999994</v>
      </c>
      <c r="E936" s="1">
        <v>68.533330000000007</v>
      </c>
      <c r="F936" s="1">
        <v>0</v>
      </c>
      <c r="G936" s="1">
        <v>1</v>
      </c>
      <c r="H936" s="1">
        <v>0</v>
      </c>
      <c r="I936" s="1">
        <v>1</v>
      </c>
      <c r="J936" s="1">
        <v>4341.4173705377552</v>
      </c>
      <c r="K936" s="1">
        <v>-0.14339669999999999</v>
      </c>
      <c r="L936" s="1">
        <v>1665</v>
      </c>
      <c r="M936" s="1">
        <v>737401</v>
      </c>
      <c r="N936" s="1">
        <v>0.22579302170732071</v>
      </c>
      <c r="O936">
        <v>56554.6</v>
      </c>
      <c r="P936">
        <v>186.8</v>
      </c>
      <c r="Q936">
        <f t="shared" si="27"/>
        <v>7.644117651047394E-2</v>
      </c>
      <c r="R936">
        <v>2125.4</v>
      </c>
      <c r="S936">
        <v>3518.6</v>
      </c>
      <c r="T936">
        <v>3494.2</v>
      </c>
      <c r="U936" s="1"/>
      <c r="V936" s="1">
        <v>1</v>
      </c>
      <c r="W936" s="1">
        <v>1</v>
      </c>
      <c r="X936" s="1">
        <v>1</v>
      </c>
      <c r="Y936" s="1">
        <v>0</v>
      </c>
      <c r="Z936" s="1">
        <f t="shared" si="26"/>
        <v>3.3030027619327168E-3</v>
      </c>
      <c r="AA936" s="1">
        <v>-2.5685560000000001</v>
      </c>
      <c r="AB936" s="1">
        <v>-2.6677550000000001</v>
      </c>
    </row>
    <row r="937" spans="1:28" x14ac:dyDescent="0.25">
      <c r="A937" s="1" t="s">
        <v>86</v>
      </c>
      <c r="B937" s="1">
        <v>2014</v>
      </c>
      <c r="C937" s="1"/>
      <c r="D937" s="1">
        <v>63.499997</v>
      </c>
      <c r="E937" s="1">
        <v>63.5</v>
      </c>
      <c r="F937" s="1">
        <v>1</v>
      </c>
      <c r="G937" s="1">
        <v>0</v>
      </c>
      <c r="H937" s="1">
        <v>1</v>
      </c>
      <c r="I937" s="1">
        <v>0</v>
      </c>
      <c r="J937" s="1">
        <v>4639.0670891896207</v>
      </c>
      <c r="K937" s="1">
        <v>-5.0157800000000002E-2</v>
      </c>
      <c r="L937" s="1">
        <v>38849</v>
      </c>
      <c r="M937" s="1">
        <v>11602700</v>
      </c>
      <c r="N937" s="1">
        <v>0.33482723848759338</v>
      </c>
      <c r="O937">
        <v>571424.69999999995</v>
      </c>
      <c r="P937">
        <v>4520.8999999999996</v>
      </c>
      <c r="Q937">
        <f t="shared" si="27"/>
        <v>4.885964473786273E-2</v>
      </c>
      <c r="R937">
        <v>45619.1</v>
      </c>
      <c r="S937">
        <v>49617.8</v>
      </c>
      <c r="T937">
        <v>103715.1</v>
      </c>
      <c r="U937" s="1"/>
      <c r="V937" s="1">
        <v>1</v>
      </c>
      <c r="W937" s="1">
        <v>1</v>
      </c>
      <c r="X937" s="1">
        <v>1</v>
      </c>
      <c r="Y937" s="1">
        <v>0</v>
      </c>
      <c r="Z937" s="1">
        <f t="shared" si="26"/>
        <v>7.9116286012837732E-3</v>
      </c>
      <c r="AA937" s="1">
        <v>0.18854389999999999</v>
      </c>
      <c r="AB937" s="1">
        <v>-3.6322300000000002E-2</v>
      </c>
    </row>
    <row r="938" spans="1:28" x14ac:dyDescent="0.25">
      <c r="A938" s="1" t="s">
        <v>87</v>
      </c>
      <c r="B938" s="1">
        <v>2014</v>
      </c>
      <c r="C938" s="1"/>
      <c r="D938" s="1">
        <v>59</v>
      </c>
      <c r="E938" s="1">
        <v>59</v>
      </c>
      <c r="F938" s="1">
        <v>0</v>
      </c>
      <c r="G938" s="1">
        <v>0.1</v>
      </c>
      <c r="H938" s="1">
        <v>0</v>
      </c>
      <c r="I938" s="1">
        <v>1</v>
      </c>
      <c r="J938" s="1"/>
      <c r="K938" s="1">
        <v>4.6889599999999997E-2</v>
      </c>
      <c r="L938" s="1">
        <v>13465</v>
      </c>
      <c r="M938" s="1">
        <v>3878187</v>
      </c>
      <c r="N938" s="1">
        <v>0.34719831715180316</v>
      </c>
      <c r="O938">
        <v>186307</v>
      </c>
      <c r="P938">
        <v>1460.8</v>
      </c>
      <c r="Q938">
        <f t="shared" si="27"/>
        <v>4.7663044613372181E-2</v>
      </c>
      <c r="R938">
        <v>6625.5</v>
      </c>
      <c r="S938">
        <v>12287.8</v>
      </c>
      <c r="T938">
        <v>18005.2</v>
      </c>
      <c r="U938" s="1"/>
      <c r="V938" s="1">
        <v>1</v>
      </c>
      <c r="W938" s="1">
        <v>1</v>
      </c>
      <c r="X938" s="1">
        <v>1</v>
      </c>
      <c r="Y938" s="1">
        <v>0</v>
      </c>
      <c r="Z938" s="1">
        <f t="shared" si="26"/>
        <v>7.8408218692802741E-3</v>
      </c>
      <c r="AA938" s="1">
        <v>-1.1189659999999999</v>
      </c>
      <c r="AB938" s="1">
        <v>-1.1526179999999999</v>
      </c>
    </row>
    <row r="939" spans="1:28" x14ac:dyDescent="0.25">
      <c r="A939" s="1" t="s">
        <v>88</v>
      </c>
      <c r="B939" s="1">
        <v>2014</v>
      </c>
      <c r="C939" s="1"/>
      <c r="D939" s="1">
        <v>61.666666999999997</v>
      </c>
      <c r="E939" s="1">
        <v>61.666670000000003</v>
      </c>
      <c r="F939" s="1">
        <v>0</v>
      </c>
      <c r="G939" s="1">
        <v>1</v>
      </c>
      <c r="H939" s="1">
        <v>0</v>
      </c>
      <c r="I939" s="1">
        <v>1</v>
      </c>
      <c r="J939" s="1"/>
      <c r="K939" s="1">
        <v>9.0930000000000004E-3</v>
      </c>
      <c r="L939" s="1">
        <v>12464</v>
      </c>
      <c r="M939" s="1">
        <v>3963244</v>
      </c>
      <c r="N939" s="1">
        <v>0.31448984720597573</v>
      </c>
      <c r="O939">
        <v>181754.9</v>
      </c>
      <c r="P939">
        <v>1522.5</v>
      </c>
      <c r="Q939">
        <f t="shared" si="27"/>
        <v>4.5475978768907487E-2</v>
      </c>
      <c r="R939">
        <v>7793.3</v>
      </c>
      <c r="S939">
        <v>15716.9</v>
      </c>
      <c r="T939">
        <v>27715</v>
      </c>
      <c r="U939" s="1"/>
      <c r="V939" s="1">
        <v>0</v>
      </c>
      <c r="W939" s="1">
        <v>1</v>
      </c>
      <c r="X939" s="1">
        <v>0.5</v>
      </c>
      <c r="Y939" s="1">
        <v>0</v>
      </c>
      <c r="Z939" s="1">
        <f t="shared" si="26"/>
        <v>8.3766654984267271E-3</v>
      </c>
      <c r="AA939" s="1">
        <v>-0.66201739999999998</v>
      </c>
      <c r="AB939" s="1">
        <v>-0.4717383</v>
      </c>
    </row>
    <row r="940" spans="1:28" x14ac:dyDescent="0.25">
      <c r="A940" s="1" t="s">
        <v>89</v>
      </c>
      <c r="B940" s="1">
        <v>2014</v>
      </c>
      <c r="C940" s="1"/>
      <c r="D940" s="1">
        <v>58.366667</v>
      </c>
      <c r="E940" s="1">
        <v>58.366669999999999</v>
      </c>
      <c r="F940" s="1">
        <v>1</v>
      </c>
      <c r="G940" s="1">
        <v>0</v>
      </c>
      <c r="H940" s="1">
        <v>1</v>
      </c>
      <c r="I940" s="1">
        <v>0</v>
      </c>
      <c r="J940" s="1">
        <v>3489.4792131731015</v>
      </c>
      <c r="K940" s="1">
        <v>-5.0774699999999999E-2</v>
      </c>
      <c r="L940" s="1">
        <v>48992</v>
      </c>
      <c r="M940" s="1">
        <v>12788313</v>
      </c>
      <c r="N940" s="1">
        <v>0.38309978806430528</v>
      </c>
      <c r="O940">
        <v>666555.80000000005</v>
      </c>
      <c r="P940">
        <v>9404.9</v>
      </c>
      <c r="Q940">
        <f t="shared" si="27"/>
        <v>5.1386832649466745E-2</v>
      </c>
      <c r="R940">
        <v>40406.199999999997</v>
      </c>
      <c r="S940">
        <v>62780.7</v>
      </c>
      <c r="T940">
        <v>84897.5</v>
      </c>
      <c r="U940" s="1"/>
      <c r="V940" s="1">
        <v>0</v>
      </c>
      <c r="W940" s="1">
        <v>0</v>
      </c>
      <c r="X940" s="1">
        <v>0.5</v>
      </c>
      <c r="Y940" s="1">
        <v>0.5</v>
      </c>
      <c r="Z940" s="1">
        <f t="shared" si="26"/>
        <v>1.410969644251839E-2</v>
      </c>
      <c r="AA940" s="1">
        <v>2.5398390000000002</v>
      </c>
      <c r="AB940" s="1">
        <v>2.1184669999999999</v>
      </c>
    </row>
    <row r="941" spans="1:28" x14ac:dyDescent="0.25">
      <c r="A941" s="1" t="s">
        <v>90</v>
      </c>
      <c r="B941" s="1">
        <v>2014</v>
      </c>
      <c r="C941" s="1"/>
      <c r="D941" s="1">
        <v>63.366666000000002</v>
      </c>
      <c r="E941" s="1">
        <v>63.366660000000003</v>
      </c>
      <c r="F941" s="1">
        <v>0</v>
      </c>
      <c r="G941" s="1">
        <v>0</v>
      </c>
      <c r="H941" s="1">
        <v>0</v>
      </c>
      <c r="I941" s="1">
        <v>0</v>
      </c>
      <c r="J941" s="1"/>
      <c r="K941" s="1">
        <v>9.9541199999999996E-2</v>
      </c>
      <c r="L941" s="1">
        <v>4224</v>
      </c>
      <c r="M941" s="1">
        <v>1055936</v>
      </c>
      <c r="N941" s="1">
        <v>0.40002424389356928</v>
      </c>
      <c r="O941">
        <v>52005.5</v>
      </c>
      <c r="P941">
        <v>697</v>
      </c>
      <c r="Q941">
        <f t="shared" si="27"/>
        <v>4.8590539578156254E-2</v>
      </c>
      <c r="R941">
        <v>4692.8</v>
      </c>
      <c r="S941">
        <v>5422.7</v>
      </c>
      <c r="T941">
        <v>4224.1000000000004</v>
      </c>
      <c r="U941" s="1"/>
      <c r="V941" s="1">
        <v>0</v>
      </c>
      <c r="W941" s="1">
        <v>0</v>
      </c>
      <c r="X941" s="1">
        <v>0</v>
      </c>
      <c r="Y941" s="1">
        <v>0</v>
      </c>
      <c r="Z941" s="1">
        <f t="shared" si="26"/>
        <v>1.3402428589283826E-2</v>
      </c>
      <c r="AA941" s="1">
        <v>0.74656169999999999</v>
      </c>
      <c r="AB941" s="1">
        <v>1.200804</v>
      </c>
    </row>
    <row r="942" spans="1:28" x14ac:dyDescent="0.25">
      <c r="A942" s="1" t="s">
        <v>91</v>
      </c>
      <c r="B942" s="1">
        <v>2014</v>
      </c>
      <c r="C942" s="1"/>
      <c r="D942" s="1">
        <v>58.366667</v>
      </c>
      <c r="E942" s="1">
        <v>58.366669999999999</v>
      </c>
      <c r="F942" s="1">
        <v>0</v>
      </c>
      <c r="G942" s="1">
        <v>0</v>
      </c>
      <c r="H942" s="1">
        <v>0</v>
      </c>
      <c r="I942" s="1">
        <v>0</v>
      </c>
      <c r="J942" s="1">
        <v>6321.6996980019785</v>
      </c>
      <c r="K942" s="1">
        <v>-6.0764400000000003E-2</v>
      </c>
      <c r="L942" s="1">
        <v>10031</v>
      </c>
      <c r="M942" s="1">
        <v>4823617</v>
      </c>
      <c r="N942" s="1">
        <v>0.20795597992129142</v>
      </c>
      <c r="O942">
        <v>183579.7</v>
      </c>
      <c r="P942">
        <v>1667.9</v>
      </c>
      <c r="Q942">
        <f t="shared" si="27"/>
        <v>3.7712737143102366E-2</v>
      </c>
      <c r="R942">
        <v>7812</v>
      </c>
      <c r="S942">
        <v>12287</v>
      </c>
      <c r="T942">
        <v>29946</v>
      </c>
      <c r="U942" s="1"/>
      <c r="V942" s="1">
        <v>1</v>
      </c>
      <c r="W942" s="1">
        <v>1</v>
      </c>
      <c r="X942" s="1">
        <v>1</v>
      </c>
      <c r="Y942" s="1">
        <v>0.5</v>
      </c>
      <c r="Z942" s="1">
        <f t="shared" si="26"/>
        <v>9.0854272013735724E-3</v>
      </c>
      <c r="AA942" s="1">
        <v>-0.85223850000000001</v>
      </c>
      <c r="AB942" s="1">
        <v>-1.457738</v>
      </c>
    </row>
    <row r="943" spans="1:28" x14ac:dyDescent="0.25">
      <c r="A943" s="1" t="s">
        <v>92</v>
      </c>
      <c r="B943" s="1">
        <v>2014</v>
      </c>
      <c r="C943" s="1"/>
      <c r="D943" s="1">
        <v>69.5</v>
      </c>
      <c r="E943" s="1">
        <v>69.5</v>
      </c>
      <c r="F943" s="1">
        <v>0</v>
      </c>
      <c r="G943" s="1">
        <v>0.1</v>
      </c>
      <c r="H943" s="1">
        <v>0</v>
      </c>
      <c r="I943" s="1">
        <v>1</v>
      </c>
      <c r="J943" s="1">
        <v>5446.3621179711072</v>
      </c>
      <c r="K943" s="1">
        <v>-7.9115699999999997E-2</v>
      </c>
      <c r="L943" s="1">
        <v>1939</v>
      </c>
      <c r="M943" s="1">
        <v>849129</v>
      </c>
      <c r="N943" s="1">
        <v>0.22835164032791247</v>
      </c>
      <c r="O943">
        <v>44449.7</v>
      </c>
      <c r="P943">
        <v>196.5</v>
      </c>
      <c r="Q943">
        <f t="shared" si="27"/>
        <v>5.2115991798654851E-2</v>
      </c>
      <c r="R943">
        <v>6689.7</v>
      </c>
      <c r="S943">
        <v>4027.8</v>
      </c>
      <c r="T943">
        <v>3982.8</v>
      </c>
      <c r="U943" s="1"/>
      <c r="V943" s="1">
        <v>0</v>
      </c>
      <c r="W943" s="1">
        <v>1</v>
      </c>
      <c r="X943" s="1">
        <v>1</v>
      </c>
      <c r="Y943" s="1">
        <v>0</v>
      </c>
      <c r="Z943" s="1">
        <f t="shared" si="26"/>
        <v>4.4207272490028055E-3</v>
      </c>
      <c r="AA943" s="1">
        <v>-1.930636</v>
      </c>
      <c r="AB943" s="1">
        <v>-1.8456239999999999</v>
      </c>
    </row>
    <row r="944" spans="1:28" x14ac:dyDescent="0.25">
      <c r="A944" s="1" t="s">
        <v>93</v>
      </c>
      <c r="B944" s="1">
        <v>2014</v>
      </c>
      <c r="C944" s="1"/>
      <c r="D944" s="1">
        <v>65.033332000000001</v>
      </c>
      <c r="E944" s="1">
        <v>65.033330000000007</v>
      </c>
      <c r="F944" s="1">
        <v>0</v>
      </c>
      <c r="G944" s="1">
        <v>0.1</v>
      </c>
      <c r="H944" s="1">
        <v>0.5</v>
      </c>
      <c r="I944" s="1">
        <v>0.5</v>
      </c>
      <c r="J944" s="1"/>
      <c r="K944" s="1">
        <v>-6.8909399999999996E-2</v>
      </c>
      <c r="L944" s="1">
        <v>17965</v>
      </c>
      <c r="M944" s="1">
        <v>6541223</v>
      </c>
      <c r="N944" s="1">
        <v>0.27464283055324668</v>
      </c>
      <c r="O944">
        <v>291661.7</v>
      </c>
      <c r="P944">
        <v>2156.6999999999998</v>
      </c>
      <c r="Q944">
        <f t="shared" si="27"/>
        <v>4.4258543088960579E-2</v>
      </c>
      <c r="R944">
        <v>15025.5</v>
      </c>
      <c r="S944">
        <v>30961.8</v>
      </c>
      <c r="T944">
        <v>45348.800000000003</v>
      </c>
      <c r="U944" s="1"/>
      <c r="V944" s="1">
        <v>1</v>
      </c>
      <c r="W944" s="1">
        <v>1</v>
      </c>
      <c r="X944" s="1">
        <v>1</v>
      </c>
      <c r="Y944" s="1">
        <v>0</v>
      </c>
      <c r="Z944" s="1">
        <f t="shared" si="26"/>
        <v>7.3945259182127774E-3</v>
      </c>
      <c r="AA944" s="1">
        <v>-1.2969550000000001</v>
      </c>
      <c r="AB944" s="1">
        <v>-1.3957839999999999</v>
      </c>
    </row>
    <row r="945" spans="1:28" x14ac:dyDescent="0.25">
      <c r="A945" s="1" t="s">
        <v>94</v>
      </c>
      <c r="B945" s="1">
        <v>2014</v>
      </c>
      <c r="C945" s="1"/>
      <c r="D945" s="1">
        <v>58.066667000000002</v>
      </c>
      <c r="E945" s="1">
        <v>58.066670000000002</v>
      </c>
      <c r="F945" s="1">
        <v>1</v>
      </c>
      <c r="G945" s="1">
        <v>0</v>
      </c>
      <c r="H945" s="1">
        <v>1</v>
      </c>
      <c r="I945" s="1">
        <v>0</v>
      </c>
      <c r="J945" s="1">
        <v>6101.9347954617133</v>
      </c>
      <c r="K945" s="1">
        <v>-6.2666600000000003E-2</v>
      </c>
      <c r="L945" s="1">
        <v>86494</v>
      </c>
      <c r="M945" s="1">
        <v>26964333</v>
      </c>
      <c r="N945" s="1">
        <v>0.32077188781194771</v>
      </c>
      <c r="O945">
        <v>1518613.7</v>
      </c>
      <c r="P945">
        <v>14776.7</v>
      </c>
      <c r="Q945">
        <f t="shared" si="27"/>
        <v>5.577134060760932E-2</v>
      </c>
      <c r="R945">
        <v>70876</v>
      </c>
      <c r="S945">
        <v>87064.5</v>
      </c>
      <c r="T945">
        <v>206866.4</v>
      </c>
      <c r="U945" s="1"/>
      <c r="V945" s="1">
        <v>1</v>
      </c>
      <c r="W945" s="1">
        <v>1</v>
      </c>
      <c r="X945" s="1">
        <v>1</v>
      </c>
      <c r="Y945" s="1">
        <v>0</v>
      </c>
      <c r="Z945" s="1">
        <f t="shared" si="26"/>
        <v>9.7303876555308311E-3</v>
      </c>
      <c r="AA945" s="1">
        <v>0.52667299999999995</v>
      </c>
      <c r="AB945" s="1">
        <v>0.26992349999999998</v>
      </c>
    </row>
    <row r="946" spans="1:28" x14ac:dyDescent="0.25">
      <c r="A946" s="1" t="s">
        <v>95</v>
      </c>
      <c r="B946" s="1">
        <v>2014</v>
      </c>
      <c r="C946" s="1"/>
      <c r="D946" s="1">
        <v>69.233332000000004</v>
      </c>
      <c r="E946" s="1">
        <v>69.233329999999995</v>
      </c>
      <c r="F946" s="1">
        <v>0</v>
      </c>
      <c r="G946" s="1">
        <v>0.1</v>
      </c>
      <c r="H946" s="1">
        <v>0</v>
      </c>
      <c r="I946" s="1">
        <v>0.1</v>
      </c>
      <c r="J946" s="1">
        <v>4067.7535303588093</v>
      </c>
      <c r="K946" s="1">
        <v>-2.7761000000000001E-3</v>
      </c>
      <c r="L946" s="1">
        <v>8413</v>
      </c>
      <c r="M946" s="1">
        <v>2936879</v>
      </c>
      <c r="N946" s="1">
        <v>0.28646055898114969</v>
      </c>
      <c r="O946">
        <v>136325.20000000001</v>
      </c>
      <c r="P946">
        <v>1034.0999999999999</v>
      </c>
      <c r="Q946">
        <f t="shared" si="27"/>
        <v>4.6066283289165136E-2</v>
      </c>
      <c r="R946">
        <v>10655</v>
      </c>
      <c r="S946">
        <v>7858.9</v>
      </c>
      <c r="T946">
        <v>16413.3</v>
      </c>
      <c r="U946" s="1"/>
      <c r="V946" s="1">
        <v>0</v>
      </c>
      <c r="W946" s="1">
        <v>1</v>
      </c>
      <c r="X946" s="1">
        <v>1</v>
      </c>
      <c r="Y946" s="1">
        <v>0</v>
      </c>
      <c r="Z946" s="1">
        <f t="shared" si="26"/>
        <v>7.5855381103420334E-3</v>
      </c>
      <c r="AA946" s="1">
        <v>-1.3883399999999999</v>
      </c>
      <c r="AB946" s="1">
        <v>-1.250983</v>
      </c>
    </row>
    <row r="947" spans="1:28" x14ac:dyDescent="0.25">
      <c r="A947" s="1" t="s">
        <v>96</v>
      </c>
      <c r="B947" s="1">
        <v>2014</v>
      </c>
      <c r="C947" s="1"/>
      <c r="D947" s="1">
        <v>71.566668000000007</v>
      </c>
      <c r="E947" s="1">
        <v>71.566670000000002</v>
      </c>
      <c r="F947" s="1">
        <v>0</v>
      </c>
      <c r="G947" s="1">
        <v>0</v>
      </c>
      <c r="H947" s="1">
        <v>0</v>
      </c>
      <c r="I947" s="1">
        <v>0</v>
      </c>
      <c r="J947" s="1">
        <v>1874.8344138329487</v>
      </c>
      <c r="K947" s="1">
        <v>7.9892199999999997E-2</v>
      </c>
      <c r="L947" s="1">
        <v>2272</v>
      </c>
      <c r="M947" s="1">
        <v>625214</v>
      </c>
      <c r="N947" s="1">
        <v>0.36339557335568301</v>
      </c>
      <c r="O947">
        <v>28510.1</v>
      </c>
      <c r="P947">
        <v>257</v>
      </c>
      <c r="Q947">
        <f t="shared" si="27"/>
        <v>4.5189487119610246E-2</v>
      </c>
      <c r="R947">
        <v>1637.4</v>
      </c>
      <c r="S947">
        <v>3015.4</v>
      </c>
      <c r="T947">
        <v>2657.2</v>
      </c>
      <c r="U947" s="1"/>
      <c r="V947" s="1">
        <v>0</v>
      </c>
      <c r="W947" s="1">
        <v>0</v>
      </c>
      <c r="X947" s="1">
        <v>0</v>
      </c>
      <c r="Y947" s="1">
        <v>0</v>
      </c>
      <c r="Z947" s="1">
        <f t="shared" si="26"/>
        <v>9.0143493007741118E-3</v>
      </c>
      <c r="AA947" s="1">
        <v>-3.5541499999999997E-2</v>
      </c>
      <c r="AB947" s="1">
        <v>0.43943490000000002</v>
      </c>
    </row>
    <row r="948" spans="1:28" x14ac:dyDescent="0.25">
      <c r="A948" s="1" t="s">
        <v>97</v>
      </c>
      <c r="B948" s="1">
        <v>2014</v>
      </c>
      <c r="C948" s="1"/>
      <c r="D948" s="1">
        <v>68.933334000000002</v>
      </c>
      <c r="E948" s="1">
        <v>68.933329999999998</v>
      </c>
      <c r="F948" s="1">
        <v>0</v>
      </c>
      <c r="G948" s="1">
        <v>0</v>
      </c>
      <c r="H948" s="1">
        <v>0</v>
      </c>
      <c r="I948" s="1">
        <v>0</v>
      </c>
      <c r="J948" s="1"/>
      <c r="K948" s="1">
        <v>-5.06536E-2</v>
      </c>
      <c r="L948" s="1">
        <v>24062</v>
      </c>
      <c r="M948" s="1">
        <v>8310993</v>
      </c>
      <c r="N948" s="1">
        <v>0.28952015721827706</v>
      </c>
      <c r="O948">
        <v>446790.6</v>
      </c>
      <c r="P948">
        <v>4288.3</v>
      </c>
      <c r="Q948">
        <f t="shared" si="27"/>
        <v>5.3243011996280107E-2</v>
      </c>
      <c r="R948">
        <v>20423.2</v>
      </c>
      <c r="S948">
        <v>28129</v>
      </c>
      <c r="T948">
        <v>38298.6</v>
      </c>
      <c r="U948" s="1"/>
      <c r="V948" s="1">
        <v>0</v>
      </c>
      <c r="W948" s="1">
        <v>0</v>
      </c>
      <c r="X948" s="1">
        <v>0</v>
      </c>
      <c r="Y948" s="1">
        <v>0.5</v>
      </c>
      <c r="Z948" s="1">
        <f t="shared" si="26"/>
        <v>9.5980085525523597E-3</v>
      </c>
      <c r="AA948" s="1">
        <v>0.1808515</v>
      </c>
      <c r="AB948" s="1">
        <v>5.7148600000000001E-2</v>
      </c>
    </row>
    <row r="949" spans="1:28" x14ac:dyDescent="0.25">
      <c r="A949" s="1" t="s">
        <v>98</v>
      </c>
      <c r="B949" s="1">
        <v>2014</v>
      </c>
      <c r="C949" s="1"/>
      <c r="D949" s="1">
        <v>64.333332999999996</v>
      </c>
      <c r="E949" s="1">
        <v>64.333340000000007</v>
      </c>
      <c r="F949" s="1">
        <v>0</v>
      </c>
      <c r="G949" s="1">
        <v>1</v>
      </c>
      <c r="H949" s="1">
        <v>0</v>
      </c>
      <c r="I949" s="1">
        <v>1</v>
      </c>
      <c r="J949" s="1">
        <v>4051.6431991367313</v>
      </c>
      <c r="K949" s="1">
        <v>8.1895000000000006E-3</v>
      </c>
      <c r="L949" s="1">
        <v>24844</v>
      </c>
      <c r="M949" s="1">
        <v>7054655</v>
      </c>
      <c r="N949" s="1">
        <v>0.35216463455689895</v>
      </c>
      <c r="O949">
        <v>426481.6</v>
      </c>
      <c r="P949">
        <v>4207.3</v>
      </c>
      <c r="Q949">
        <f t="shared" si="27"/>
        <v>5.985754087194909E-2</v>
      </c>
      <c r="R949">
        <v>14502</v>
      </c>
      <c r="S949">
        <v>26893.599999999999</v>
      </c>
      <c r="T949">
        <v>60834.400000000001</v>
      </c>
      <c r="U949" s="1"/>
      <c r="V949" s="1">
        <v>0</v>
      </c>
      <c r="W949" s="1">
        <v>0</v>
      </c>
      <c r="X949" s="1">
        <v>0</v>
      </c>
      <c r="Y949" s="1">
        <v>0</v>
      </c>
      <c r="Z949" s="1">
        <f t="shared" ref="Z949:Z1012" si="28">P949/O949</f>
        <v>9.8651383787717924E-3</v>
      </c>
      <c r="AA949" s="1">
        <v>9.0911900000000004E-2</v>
      </c>
      <c r="AB949" s="1">
        <v>0.4872765</v>
      </c>
    </row>
    <row r="950" spans="1:28" x14ac:dyDescent="0.25">
      <c r="A950" s="1" t="s">
        <v>99</v>
      </c>
      <c r="B950" s="1">
        <v>2014</v>
      </c>
      <c r="C950" s="1"/>
      <c r="D950" s="1">
        <v>45.799999</v>
      </c>
      <c r="E950" s="1">
        <v>45.8</v>
      </c>
      <c r="F950" s="1">
        <v>1</v>
      </c>
      <c r="G950" s="1">
        <v>0</v>
      </c>
      <c r="H950" s="1">
        <v>1</v>
      </c>
      <c r="I950" s="1">
        <v>0</v>
      </c>
      <c r="J950" s="1">
        <v>3857.9147674517894</v>
      </c>
      <c r="K950" s="1">
        <v>-2.7174E-3</v>
      </c>
      <c r="L950" s="1">
        <v>4918</v>
      </c>
      <c r="M950" s="1">
        <v>1849489</v>
      </c>
      <c r="N950" s="1">
        <v>0.26591128684734</v>
      </c>
      <c r="O950">
        <v>69720.7</v>
      </c>
      <c r="P950">
        <v>844.5</v>
      </c>
      <c r="Q950">
        <f t="shared" ref="Q950:Q1013" si="29">(O950-P950)/M950</f>
        <v>3.7240664853913703E-2</v>
      </c>
      <c r="R950">
        <v>2279</v>
      </c>
      <c r="S950">
        <v>6823.1</v>
      </c>
      <c r="T950">
        <v>6992.2</v>
      </c>
      <c r="U950" s="1"/>
      <c r="V950" s="1">
        <v>0</v>
      </c>
      <c r="W950" s="1">
        <v>0</v>
      </c>
      <c r="X950" s="1">
        <v>0</v>
      </c>
      <c r="Y950" s="1">
        <v>1</v>
      </c>
      <c r="Z950" s="1">
        <f t="shared" si="28"/>
        <v>1.2112615048328546E-2</v>
      </c>
      <c r="AA950" s="1">
        <v>3.8873000000000002</v>
      </c>
      <c r="AB950" s="1">
        <v>2.9848119999999998</v>
      </c>
    </row>
    <row r="951" spans="1:28" x14ac:dyDescent="0.25">
      <c r="A951" s="1" t="s">
        <v>100</v>
      </c>
      <c r="B951" s="1">
        <v>2014</v>
      </c>
      <c r="C951" s="1"/>
      <c r="D951" s="1">
        <v>67.199999000000005</v>
      </c>
      <c r="E951" s="1">
        <v>67.2</v>
      </c>
      <c r="F951" s="1">
        <v>0</v>
      </c>
      <c r="G951" s="1">
        <v>1</v>
      </c>
      <c r="H951" s="1">
        <v>0</v>
      </c>
      <c r="I951" s="1">
        <v>1</v>
      </c>
      <c r="J951" s="1">
        <v>3571.3020298167767</v>
      </c>
      <c r="K951" s="1">
        <v>-6.1683399999999999E-2</v>
      </c>
      <c r="L951" s="1">
        <v>15481</v>
      </c>
      <c r="M951" s="1">
        <v>5751525</v>
      </c>
      <c r="N951" s="1">
        <v>0.26916339579502824</v>
      </c>
      <c r="O951">
        <v>282031.2</v>
      </c>
      <c r="P951">
        <v>2157.6999999999998</v>
      </c>
      <c r="Q951">
        <f t="shared" si="29"/>
        <v>4.8660746497668009E-2</v>
      </c>
      <c r="R951">
        <v>21106.799999999999</v>
      </c>
      <c r="S951">
        <v>24198.7</v>
      </c>
      <c r="T951">
        <v>54762.2</v>
      </c>
      <c r="U951" s="1"/>
      <c r="V951" s="1">
        <v>1</v>
      </c>
      <c r="W951" s="1">
        <v>0</v>
      </c>
      <c r="X951" s="1">
        <v>0</v>
      </c>
      <c r="Y951" s="1">
        <v>0</v>
      </c>
      <c r="Z951" s="1">
        <f t="shared" si="28"/>
        <v>7.6505719934532052E-3</v>
      </c>
      <c r="AA951" s="1">
        <v>-0.82062630000000003</v>
      </c>
      <c r="AB951" s="1">
        <v>-0.59317180000000003</v>
      </c>
    </row>
    <row r="952" spans="1:28" x14ac:dyDescent="0.25">
      <c r="A952" s="1" t="s">
        <v>101</v>
      </c>
      <c r="B952" s="1">
        <v>2014</v>
      </c>
      <c r="C952" s="1"/>
      <c r="D952" s="1">
        <v>70.666663999999997</v>
      </c>
      <c r="E952" s="1">
        <v>70.666659999999993</v>
      </c>
      <c r="F952" s="1">
        <v>0</v>
      </c>
      <c r="G952" s="1">
        <v>0.1</v>
      </c>
      <c r="H952" s="1">
        <v>0</v>
      </c>
      <c r="I952" s="1">
        <v>0.1</v>
      </c>
      <c r="J952" s="1"/>
      <c r="K952" s="1">
        <v>-2.9838E-2</v>
      </c>
      <c r="L952" s="1">
        <v>1778</v>
      </c>
      <c r="M952" s="1">
        <v>582531</v>
      </c>
      <c r="N952" s="1">
        <v>0.30521980804455046</v>
      </c>
      <c r="O952">
        <v>38711.1</v>
      </c>
      <c r="P952">
        <v>158.9</v>
      </c>
      <c r="Q952">
        <f t="shared" si="29"/>
        <v>6.6180512281749801E-2</v>
      </c>
      <c r="R952">
        <v>948.2</v>
      </c>
      <c r="S952">
        <v>1550.6</v>
      </c>
      <c r="T952">
        <v>1885.2</v>
      </c>
      <c r="U952" s="1"/>
      <c r="V952" s="1">
        <v>0</v>
      </c>
      <c r="W952" s="1">
        <v>0</v>
      </c>
      <c r="X952" s="1">
        <v>1</v>
      </c>
      <c r="Y952" s="1">
        <v>0</v>
      </c>
      <c r="Z952" s="1">
        <f t="shared" si="28"/>
        <v>4.1047658165229099E-3</v>
      </c>
      <c r="AA952" s="1">
        <v>-1.385721</v>
      </c>
      <c r="AB952" s="1">
        <v>-1.170715</v>
      </c>
    </row>
    <row r="953" spans="1:28" x14ac:dyDescent="0.25">
      <c r="A953" s="1" t="s">
        <v>52</v>
      </c>
      <c r="B953" s="1">
        <v>2015</v>
      </c>
      <c r="C953" s="1">
        <v>55.1</v>
      </c>
      <c r="D953" s="1">
        <v>55.099997999999999</v>
      </c>
      <c r="E953" s="1">
        <v>55.844439999999999</v>
      </c>
      <c r="F953" s="1">
        <v>1</v>
      </c>
      <c r="G953" s="1">
        <v>0</v>
      </c>
      <c r="H953" s="1">
        <v>1</v>
      </c>
      <c r="I953" s="1">
        <v>0</v>
      </c>
      <c r="J953" s="1"/>
      <c r="K953" s="1">
        <v>2.4974E-2</v>
      </c>
      <c r="L953" s="1">
        <v>14666</v>
      </c>
      <c r="M953" s="1">
        <v>4852347</v>
      </c>
      <c r="N953" s="1">
        <v>0.30224549068729012</v>
      </c>
      <c r="O953">
        <v>189428.8</v>
      </c>
      <c r="P953">
        <v>1952.3</v>
      </c>
      <c r="Q953">
        <f t="shared" si="29"/>
        <v>3.8636251694283197E-2</v>
      </c>
      <c r="R953">
        <v>11315.5</v>
      </c>
      <c r="S953">
        <v>14327.2</v>
      </c>
      <c r="T953">
        <v>32258.799999999999</v>
      </c>
      <c r="U953" s="1"/>
      <c r="V953" s="1">
        <v>1</v>
      </c>
      <c r="W953" s="1">
        <v>1</v>
      </c>
      <c r="X953" s="1">
        <v>0</v>
      </c>
      <c r="Y953" s="1">
        <v>0</v>
      </c>
      <c r="Z953" s="1">
        <f t="shared" si="28"/>
        <v>1.0306246990953857E-2</v>
      </c>
      <c r="AA953" s="1">
        <v>1.571477</v>
      </c>
      <c r="AB953" s="1">
        <v>1.527709</v>
      </c>
    </row>
    <row r="954" spans="1:28" x14ac:dyDescent="0.25">
      <c r="A954" s="1" t="s">
        <v>53</v>
      </c>
      <c r="B954" s="1">
        <v>2015</v>
      </c>
      <c r="C954" s="1">
        <v>68.099999999999994</v>
      </c>
      <c r="D954" s="1">
        <v>68.099997999999999</v>
      </c>
      <c r="E954" s="1">
        <v>69.161109999999994</v>
      </c>
      <c r="F954" s="1">
        <v>0</v>
      </c>
      <c r="G954" s="1">
        <v>0.1</v>
      </c>
      <c r="H954" s="1">
        <v>0</v>
      </c>
      <c r="I954" s="1">
        <v>0.1</v>
      </c>
      <c r="J954" s="1">
        <v>3210.4513347200555</v>
      </c>
      <c r="K954" s="1">
        <v>-2.6568100000000001E-2</v>
      </c>
      <c r="L954" s="1">
        <v>2439</v>
      </c>
      <c r="M954" s="1">
        <v>737498</v>
      </c>
      <c r="N954" s="1">
        <v>0.33071276125494575</v>
      </c>
      <c r="O954">
        <v>54015.3</v>
      </c>
      <c r="P954">
        <v>162.9</v>
      </c>
      <c r="Q954">
        <f t="shared" si="29"/>
        <v>7.3020401411258068E-2</v>
      </c>
      <c r="R954">
        <v>1131.7</v>
      </c>
      <c r="S954">
        <v>3536.1</v>
      </c>
      <c r="T954">
        <v>1884.1</v>
      </c>
      <c r="U954" s="1"/>
      <c r="V954" s="1">
        <v>1</v>
      </c>
      <c r="W954" s="1">
        <v>1</v>
      </c>
      <c r="X954" s="1">
        <v>1</v>
      </c>
      <c r="Y954" s="1">
        <v>0</v>
      </c>
      <c r="Z954" s="1">
        <f t="shared" si="28"/>
        <v>3.015812186547145E-3</v>
      </c>
      <c r="AA954" s="1">
        <v>-2.20939</v>
      </c>
      <c r="AB954" s="1">
        <v>-2.24194</v>
      </c>
    </row>
    <row r="955" spans="1:28" x14ac:dyDescent="0.25">
      <c r="A955" s="1" t="s">
        <v>54</v>
      </c>
      <c r="B955" s="1">
        <v>2015</v>
      </c>
      <c r="C955" s="1">
        <v>65.400000000000006</v>
      </c>
      <c r="D955" s="1">
        <v>65.400002000000001</v>
      </c>
      <c r="E955" s="1">
        <v>66.288889999999995</v>
      </c>
      <c r="F955" s="1">
        <v>0</v>
      </c>
      <c r="G955" s="1">
        <v>0.1</v>
      </c>
      <c r="H955" s="1">
        <v>0.5</v>
      </c>
      <c r="I955" s="1">
        <v>0.1</v>
      </c>
      <c r="J955" s="1">
        <v>4231.1548000787925</v>
      </c>
      <c r="K955" s="1">
        <v>-8.3916500000000005E-2</v>
      </c>
      <c r="L955" s="1">
        <v>15926</v>
      </c>
      <c r="M955" s="1">
        <v>6829676</v>
      </c>
      <c r="N955" s="1">
        <v>0.23318822152031807</v>
      </c>
      <c r="O955">
        <v>281935.59999999998</v>
      </c>
      <c r="P955">
        <v>2248.8000000000002</v>
      </c>
      <c r="Q955">
        <f t="shared" si="29"/>
        <v>4.095169375531138E-2</v>
      </c>
      <c r="R955">
        <v>18697.7</v>
      </c>
      <c r="S955">
        <v>24306.799999999999</v>
      </c>
      <c r="T955">
        <v>25174.1</v>
      </c>
      <c r="U955" s="1"/>
      <c r="V955" s="1">
        <v>0</v>
      </c>
      <c r="W955" s="1">
        <v>1</v>
      </c>
      <c r="X955" s="1">
        <v>1</v>
      </c>
      <c r="Y955" s="1">
        <v>0</v>
      </c>
      <c r="Z955" s="1">
        <f t="shared" si="28"/>
        <v>7.9762896207502716E-3</v>
      </c>
      <c r="AA955" s="1">
        <v>-0.9939422</v>
      </c>
      <c r="AB955" s="1">
        <v>-0.95237459999999996</v>
      </c>
    </row>
    <row r="956" spans="1:28" x14ac:dyDescent="0.25">
      <c r="A956" s="1" t="s">
        <v>55</v>
      </c>
      <c r="B956" s="1">
        <v>2015</v>
      </c>
      <c r="C956" s="1">
        <v>57.7</v>
      </c>
      <c r="D956" s="1">
        <v>57.700001</v>
      </c>
      <c r="E956" s="1">
        <v>59.227780000000003</v>
      </c>
      <c r="F956" s="1">
        <v>0</v>
      </c>
      <c r="G956" s="1">
        <v>1</v>
      </c>
      <c r="H956" s="1">
        <v>0</v>
      </c>
      <c r="I956" s="1">
        <v>1</v>
      </c>
      <c r="J956" s="1">
        <v>2884.3222291018346</v>
      </c>
      <c r="K956" s="1">
        <v>-2.3124200000000001E-2</v>
      </c>
      <c r="L956" s="1">
        <v>7320</v>
      </c>
      <c r="M956" s="1">
        <v>2978048</v>
      </c>
      <c r="N956" s="1">
        <v>0.24579859021748476</v>
      </c>
      <c r="O956">
        <v>112938.9</v>
      </c>
      <c r="P956">
        <v>635</v>
      </c>
      <c r="Q956">
        <f t="shared" si="29"/>
        <v>3.7710574174761452E-2</v>
      </c>
      <c r="R956">
        <v>4912.3999999999996</v>
      </c>
      <c r="S956">
        <v>9441.5</v>
      </c>
      <c r="T956">
        <v>16644.2</v>
      </c>
      <c r="U956" s="1"/>
      <c r="V956" s="1">
        <v>0</v>
      </c>
      <c r="W956" s="1">
        <v>1</v>
      </c>
      <c r="X956" s="1">
        <v>1</v>
      </c>
      <c r="Y956" s="1">
        <v>0</v>
      </c>
      <c r="Z956" s="1">
        <f t="shared" si="28"/>
        <v>5.6225091620336308E-3</v>
      </c>
      <c r="AA956" s="1">
        <v>-1.198132</v>
      </c>
      <c r="AB956" s="1">
        <v>-1.13826</v>
      </c>
    </row>
    <row r="957" spans="1:28" x14ac:dyDescent="0.25">
      <c r="A957" s="1" t="s">
        <v>56</v>
      </c>
      <c r="B957" s="1">
        <v>2015</v>
      </c>
      <c r="C957" s="1">
        <v>49.9</v>
      </c>
      <c r="D957" s="1">
        <v>49.900002000000001</v>
      </c>
      <c r="E957" s="1">
        <v>51.661110000000001</v>
      </c>
      <c r="F957" s="1">
        <v>0</v>
      </c>
      <c r="G957" s="1">
        <v>0.1</v>
      </c>
      <c r="H957" s="1">
        <v>0</v>
      </c>
      <c r="I957" s="1">
        <v>0.5</v>
      </c>
      <c r="J957" s="1">
        <v>2168.739167467837</v>
      </c>
      <c r="K957" s="1">
        <v>-8.0255099999999996E-2</v>
      </c>
      <c r="L957" s="1">
        <v>167690</v>
      </c>
      <c r="M957" s="1">
        <v>38918045</v>
      </c>
      <c r="N957" s="1">
        <v>0.43087981423527311</v>
      </c>
      <c r="O957">
        <v>2437366.9</v>
      </c>
      <c r="P957">
        <v>29840</v>
      </c>
      <c r="Q957">
        <f t="shared" si="29"/>
        <v>6.1861455270941793E-2</v>
      </c>
      <c r="R957">
        <v>108491.1</v>
      </c>
      <c r="S957">
        <v>151681.20000000001</v>
      </c>
      <c r="T957">
        <v>276606.5</v>
      </c>
      <c r="U957" s="1"/>
      <c r="V957" s="1">
        <v>0</v>
      </c>
      <c r="W957" s="1">
        <v>1</v>
      </c>
      <c r="X957" s="1">
        <v>0.5</v>
      </c>
      <c r="Y957" s="1">
        <v>1</v>
      </c>
      <c r="Z957" s="1">
        <f t="shared" si="28"/>
        <v>1.2242719797335395E-2</v>
      </c>
      <c r="AA957" s="1">
        <v>0.79877069999999994</v>
      </c>
      <c r="AB957" s="1">
        <v>-0.1317381</v>
      </c>
    </row>
    <row r="958" spans="1:28" x14ac:dyDescent="0.25">
      <c r="A958" s="1" t="s">
        <v>57</v>
      </c>
      <c r="B958" s="1">
        <v>2015</v>
      </c>
      <c r="C958" s="1">
        <v>67.8</v>
      </c>
      <c r="D958" s="1">
        <v>67.800003000000004</v>
      </c>
      <c r="E958" s="1">
        <v>67.366669999999999</v>
      </c>
      <c r="F958" s="1">
        <v>0</v>
      </c>
      <c r="G958" s="1">
        <v>0.1</v>
      </c>
      <c r="H958" s="1">
        <v>0</v>
      </c>
      <c r="I958" s="1">
        <v>0.1</v>
      </c>
      <c r="J958" s="1">
        <v>5581.7074963154537</v>
      </c>
      <c r="K958" s="1">
        <v>6.3928600000000002E-2</v>
      </c>
      <c r="L958" s="1">
        <v>21781</v>
      </c>
      <c r="M958" s="1">
        <v>5450623</v>
      </c>
      <c r="N958" s="1">
        <v>0.39960569644974531</v>
      </c>
      <c r="O958">
        <v>308898.90000000002</v>
      </c>
      <c r="P958">
        <v>2855.5</v>
      </c>
      <c r="Q958">
        <f t="shared" si="29"/>
        <v>5.6148333869357692E-2</v>
      </c>
      <c r="R958">
        <v>15402</v>
      </c>
      <c r="S958">
        <v>19572</v>
      </c>
      <c r="T958">
        <v>22675.5</v>
      </c>
      <c r="U958" s="1"/>
      <c r="V958" s="1">
        <v>1</v>
      </c>
      <c r="W958" s="1">
        <v>2</v>
      </c>
      <c r="X958" s="1">
        <v>1</v>
      </c>
      <c r="Y958" s="1">
        <v>0</v>
      </c>
      <c r="Z958" s="1">
        <f t="shared" si="28"/>
        <v>9.2441248576799716E-3</v>
      </c>
      <c r="AA958" s="1">
        <v>-1.745668</v>
      </c>
      <c r="AB958" s="1">
        <v>-1.8127420000000001</v>
      </c>
    </row>
    <row r="959" spans="1:28" x14ac:dyDescent="0.25">
      <c r="A959" s="1" t="s">
        <v>58</v>
      </c>
      <c r="B959" s="1">
        <v>2015</v>
      </c>
      <c r="C959" s="1">
        <v>65.900000000000006</v>
      </c>
      <c r="D959" s="1">
        <v>65.900002000000001</v>
      </c>
      <c r="E959" s="1">
        <v>66.650000000000006</v>
      </c>
      <c r="F959" s="1">
        <v>0</v>
      </c>
      <c r="G959" s="1">
        <v>0</v>
      </c>
      <c r="H959" s="1">
        <v>0</v>
      </c>
      <c r="I959" s="1">
        <v>0</v>
      </c>
      <c r="J959" s="1">
        <v>5359.206613632402</v>
      </c>
      <c r="K959" s="1">
        <v>0.2115136</v>
      </c>
      <c r="L959" s="1">
        <v>21517</v>
      </c>
      <c r="M959" s="1">
        <v>3587122</v>
      </c>
      <c r="N959" s="1">
        <v>0.59984020615970135</v>
      </c>
      <c r="O959">
        <v>245304.5</v>
      </c>
      <c r="P959">
        <v>2471.3000000000002</v>
      </c>
      <c r="Q959">
        <f t="shared" si="29"/>
        <v>6.7695829692996229E-2</v>
      </c>
      <c r="R959">
        <v>33073.9</v>
      </c>
      <c r="S959">
        <v>19711.400000000001</v>
      </c>
      <c r="T959">
        <v>28042.6</v>
      </c>
      <c r="U959" s="1"/>
      <c r="V959" s="1">
        <v>0</v>
      </c>
      <c r="W959" s="1">
        <v>0</v>
      </c>
      <c r="X959" s="1">
        <v>0</v>
      </c>
      <c r="Y959" s="1">
        <v>0</v>
      </c>
      <c r="Z959" s="1">
        <f t="shared" si="28"/>
        <v>1.0074417713494861E-2</v>
      </c>
      <c r="AA959" s="1">
        <v>0.72299780000000002</v>
      </c>
      <c r="AB959" s="1">
        <v>1.2452570000000001</v>
      </c>
    </row>
    <row r="960" spans="1:28" x14ac:dyDescent="0.25">
      <c r="A960" s="1" t="s">
        <v>59</v>
      </c>
      <c r="B960" s="1">
        <v>2015</v>
      </c>
      <c r="C960" s="1">
        <v>76.5</v>
      </c>
      <c r="D960" s="1">
        <v>76.5</v>
      </c>
      <c r="E960" s="1">
        <v>75.80556</v>
      </c>
      <c r="F960" s="1">
        <v>0</v>
      </c>
      <c r="G960" s="1">
        <v>0</v>
      </c>
      <c r="H960" s="1">
        <v>0</v>
      </c>
      <c r="I960" s="1">
        <v>0</v>
      </c>
      <c r="J960" s="1">
        <v>6264.2848232540546</v>
      </c>
      <c r="K960" s="1">
        <v>-4.76484E-2</v>
      </c>
      <c r="L960" s="1">
        <v>2952</v>
      </c>
      <c r="M960" s="1">
        <v>941252</v>
      </c>
      <c r="N960" s="1">
        <v>0.31362483160726351</v>
      </c>
      <c r="O960">
        <v>66527</v>
      </c>
      <c r="P960">
        <v>1341.4</v>
      </c>
      <c r="Q960">
        <f t="shared" si="29"/>
        <v>6.9254142355076001E-2</v>
      </c>
      <c r="R960">
        <v>20025.599999999999</v>
      </c>
      <c r="S960">
        <v>4775</v>
      </c>
      <c r="T960">
        <v>4811.1000000000004</v>
      </c>
      <c r="U960" s="1"/>
      <c r="V960" s="1">
        <v>0</v>
      </c>
      <c r="W960" s="1">
        <v>0</v>
      </c>
      <c r="X960" s="1">
        <v>0</v>
      </c>
      <c r="Y960" s="1">
        <v>0</v>
      </c>
      <c r="Z960" s="1">
        <f t="shared" si="28"/>
        <v>2.0163241991973186E-2</v>
      </c>
      <c r="AA960" s="1">
        <v>0.26456809999999997</v>
      </c>
      <c r="AB960" s="1">
        <v>0.73703980000000002</v>
      </c>
    </row>
    <row r="961" spans="1:28" x14ac:dyDescent="0.25">
      <c r="A961" s="1" t="s">
        <v>60</v>
      </c>
      <c r="B961" s="1">
        <v>2015</v>
      </c>
      <c r="C961" s="1">
        <v>56</v>
      </c>
      <c r="D961" s="1">
        <v>56</v>
      </c>
      <c r="E961" s="1">
        <v>56.672220000000003</v>
      </c>
      <c r="F961" s="1">
        <v>0</v>
      </c>
      <c r="G961" s="1">
        <v>0.1</v>
      </c>
      <c r="H961" s="1">
        <v>0</v>
      </c>
      <c r="I961" s="1">
        <v>1</v>
      </c>
      <c r="J961" s="1">
        <v>3590.3815014667066</v>
      </c>
      <c r="K961" s="1">
        <v>-6.7505399999999993E-2</v>
      </c>
      <c r="L961" s="1">
        <v>75697</v>
      </c>
      <c r="M961" s="1">
        <v>20209042</v>
      </c>
      <c r="N961" s="1">
        <v>0.37456995734879467</v>
      </c>
      <c r="O961">
        <v>842269.4</v>
      </c>
      <c r="P961">
        <v>13577.9</v>
      </c>
      <c r="Q961">
        <f t="shared" si="29"/>
        <v>4.1005976433717145E-2</v>
      </c>
      <c r="R961">
        <v>46697.1</v>
      </c>
      <c r="S961">
        <v>74657</v>
      </c>
      <c r="T961">
        <v>45816.2</v>
      </c>
      <c r="U961" s="1"/>
      <c r="V961" s="1">
        <v>1</v>
      </c>
      <c r="W961" s="1">
        <v>1</v>
      </c>
      <c r="X961" s="1">
        <v>1</v>
      </c>
      <c r="Y961" s="1">
        <v>1</v>
      </c>
      <c r="Z961" s="1">
        <f t="shared" si="28"/>
        <v>1.6120614140796283E-2</v>
      </c>
      <c r="AA961" s="1">
        <v>0.29511100000000001</v>
      </c>
      <c r="AB961" s="1">
        <v>-0.81108309999999995</v>
      </c>
    </row>
    <row r="962" spans="1:28" x14ac:dyDescent="0.25">
      <c r="A962" s="1" t="s">
        <v>61</v>
      </c>
      <c r="B962" s="1">
        <v>2015</v>
      </c>
      <c r="C962" s="1">
        <v>62.4</v>
      </c>
      <c r="D962" s="1">
        <v>62.400002000000001</v>
      </c>
      <c r="E962" s="1">
        <v>62.861109999999996</v>
      </c>
      <c r="F962" s="1">
        <v>0</v>
      </c>
      <c r="G962" s="1">
        <v>1</v>
      </c>
      <c r="H962" s="1">
        <v>0</v>
      </c>
      <c r="I962" s="1">
        <v>1</v>
      </c>
      <c r="J962" s="1">
        <v>6960.8002459162435</v>
      </c>
      <c r="K962" s="1">
        <v>-2.5795100000000001E-2</v>
      </c>
      <c r="L962" s="1">
        <v>31499</v>
      </c>
      <c r="M962" s="1">
        <v>10178447</v>
      </c>
      <c r="N962" s="1">
        <v>0.30946764275532407</v>
      </c>
      <c r="O962">
        <v>484378.4</v>
      </c>
      <c r="P962">
        <v>5425.4</v>
      </c>
      <c r="Q962">
        <f t="shared" si="29"/>
        <v>4.7055606813102231E-2</v>
      </c>
      <c r="R962">
        <v>36034.400000000001</v>
      </c>
      <c r="S962">
        <v>32058.1</v>
      </c>
      <c r="T962">
        <v>51219.3</v>
      </c>
      <c r="U962" s="1"/>
      <c r="V962" s="1">
        <v>0</v>
      </c>
      <c r="W962" s="1">
        <v>1</v>
      </c>
      <c r="X962" s="1">
        <v>1</v>
      </c>
      <c r="Y962" s="1">
        <v>0</v>
      </c>
      <c r="Z962" s="1">
        <f t="shared" si="28"/>
        <v>1.1200747184432666E-2</v>
      </c>
      <c r="AA962" s="1">
        <v>-0.8977716</v>
      </c>
      <c r="AB962" s="1">
        <v>-0.79673609999999995</v>
      </c>
    </row>
    <row r="963" spans="1:28" x14ac:dyDescent="0.25">
      <c r="A963" s="1" t="s">
        <v>62</v>
      </c>
      <c r="B963" s="1">
        <v>2015</v>
      </c>
      <c r="C963" s="1">
        <v>62.8</v>
      </c>
      <c r="D963" s="1">
        <v>62.799999</v>
      </c>
      <c r="E963" s="1">
        <v>63.966670000000001</v>
      </c>
      <c r="F963" s="1">
        <v>0</v>
      </c>
      <c r="G963" s="1">
        <v>0</v>
      </c>
      <c r="H963" s="1">
        <v>0</v>
      </c>
      <c r="I963" s="1">
        <v>0</v>
      </c>
      <c r="J963" s="1">
        <v>2755.5125268667362</v>
      </c>
      <c r="K963" s="1">
        <v>-1.0404999999999999E-2</v>
      </c>
      <c r="L963" s="1">
        <v>4224</v>
      </c>
      <c r="M963" s="1">
        <v>1422052</v>
      </c>
      <c r="N963" s="1">
        <v>0.29703555144256327</v>
      </c>
      <c r="O963">
        <v>77176.600000000006</v>
      </c>
      <c r="P963">
        <v>618.6</v>
      </c>
      <c r="Q963">
        <f t="shared" si="29"/>
        <v>5.3836287280633902E-2</v>
      </c>
      <c r="R963">
        <v>2577.1999999999998</v>
      </c>
      <c r="S963">
        <v>5222.2</v>
      </c>
      <c r="T963">
        <v>1736.2</v>
      </c>
      <c r="U963" s="1"/>
      <c r="V963" s="1">
        <v>0</v>
      </c>
      <c r="W963" s="1">
        <v>0</v>
      </c>
      <c r="X963" s="1">
        <v>0.5</v>
      </c>
      <c r="Y963" s="1">
        <v>0</v>
      </c>
      <c r="Z963" s="1">
        <f t="shared" si="28"/>
        <v>8.0153829010347691E-3</v>
      </c>
      <c r="AA963" s="1">
        <v>-0.41018939999999998</v>
      </c>
      <c r="AB963" s="1">
        <v>-0.1211291</v>
      </c>
    </row>
    <row r="964" spans="1:28" x14ac:dyDescent="0.25">
      <c r="A964" s="1" t="s">
        <v>63</v>
      </c>
      <c r="B964" s="1">
        <v>2015</v>
      </c>
      <c r="C964" s="1">
        <v>70.5</v>
      </c>
      <c r="D964" s="1">
        <v>70.5</v>
      </c>
      <c r="E964" s="1">
        <v>71.25</v>
      </c>
      <c r="F964" s="1">
        <v>0</v>
      </c>
      <c r="G964" s="1">
        <v>1</v>
      </c>
      <c r="H964" s="1">
        <v>0</v>
      </c>
      <c r="I964" s="1">
        <v>1</v>
      </c>
      <c r="J964" s="1">
        <v>4016.6653574471425</v>
      </c>
      <c r="K964" s="1">
        <v>-3.8761299999999999E-2</v>
      </c>
      <c r="L964" s="1">
        <v>3714</v>
      </c>
      <c r="M964" s="1">
        <v>1651059</v>
      </c>
      <c r="N964" s="1">
        <v>0.22494653431524855</v>
      </c>
      <c r="O964">
        <v>63235.7</v>
      </c>
      <c r="P964">
        <v>330.7</v>
      </c>
      <c r="Q964">
        <f t="shared" si="29"/>
        <v>3.8099789286754747E-2</v>
      </c>
      <c r="R964">
        <v>2575.5</v>
      </c>
      <c r="S964">
        <v>5338.8</v>
      </c>
      <c r="T964">
        <v>6793.2</v>
      </c>
      <c r="U964" s="1"/>
      <c r="V964" s="1">
        <v>1</v>
      </c>
      <c r="W964" s="1">
        <v>1</v>
      </c>
      <c r="X964" s="1">
        <v>0.5</v>
      </c>
      <c r="Y964" s="1">
        <v>0</v>
      </c>
      <c r="Z964" s="1">
        <f t="shared" si="28"/>
        <v>5.2296408516075569E-3</v>
      </c>
      <c r="AA964" s="1">
        <v>-1.8591040000000001</v>
      </c>
      <c r="AB964" s="1">
        <v>-1.789712</v>
      </c>
    </row>
    <row r="965" spans="1:28" x14ac:dyDescent="0.25">
      <c r="A965" s="1" t="s">
        <v>64</v>
      </c>
      <c r="B965" s="1">
        <v>2015</v>
      </c>
      <c r="C965" s="1">
        <v>48</v>
      </c>
      <c r="D965" s="1">
        <v>48</v>
      </c>
      <c r="E965" s="1">
        <v>50.216670000000001</v>
      </c>
      <c r="F965" s="1">
        <v>1</v>
      </c>
      <c r="G965" s="1">
        <v>0</v>
      </c>
      <c r="H965" s="1">
        <v>1</v>
      </c>
      <c r="I965" s="1">
        <v>0</v>
      </c>
      <c r="J965" s="1">
        <v>3563.2595502564345</v>
      </c>
      <c r="K965" s="1">
        <v>7.8587000000000004E-2</v>
      </c>
      <c r="L965" s="1">
        <v>63060</v>
      </c>
      <c r="M965" s="1">
        <v>12858913</v>
      </c>
      <c r="N965" s="1">
        <v>0.49039914960152542</v>
      </c>
      <c r="O965">
        <v>747666.8</v>
      </c>
      <c r="P965">
        <v>13278.1</v>
      </c>
      <c r="Q965">
        <f t="shared" si="29"/>
        <v>5.7111258160001552E-2</v>
      </c>
      <c r="R965">
        <v>70462.2</v>
      </c>
      <c r="S965">
        <v>53134.9</v>
      </c>
      <c r="T965">
        <v>97125.4</v>
      </c>
      <c r="U965" s="1"/>
      <c r="V965" s="1">
        <v>0</v>
      </c>
      <c r="W965" s="1">
        <v>0</v>
      </c>
      <c r="X965" s="1">
        <v>0</v>
      </c>
      <c r="Y965" s="1">
        <v>1</v>
      </c>
      <c r="Z965" s="1">
        <f t="shared" si="28"/>
        <v>1.7759381585487011E-2</v>
      </c>
      <c r="AA965" s="1">
        <v>4.4545950000000003</v>
      </c>
      <c r="AB965" s="1">
        <v>3.6441789999999998</v>
      </c>
    </row>
    <row r="966" spans="1:28" x14ac:dyDescent="0.25">
      <c r="A966" s="1" t="s">
        <v>65</v>
      </c>
      <c r="B966" s="1">
        <v>2015</v>
      </c>
      <c r="C966" s="1">
        <v>67.7</v>
      </c>
      <c r="D966" s="1">
        <v>67.699996999999996</v>
      </c>
      <c r="E966" s="1">
        <v>68.544439999999994</v>
      </c>
      <c r="F966" s="1">
        <v>0</v>
      </c>
      <c r="G966" s="1">
        <v>0.1</v>
      </c>
      <c r="H966" s="1">
        <v>0.5</v>
      </c>
      <c r="I966" s="1">
        <v>0.1</v>
      </c>
      <c r="J966" s="1">
        <v>6039.6423996326112</v>
      </c>
      <c r="K966" s="1">
        <v>-2.94506E-2</v>
      </c>
      <c r="L966" s="1">
        <v>18546</v>
      </c>
      <c r="M966" s="1">
        <v>6608422</v>
      </c>
      <c r="N966" s="1">
        <v>0.28064188394748396</v>
      </c>
      <c r="O966">
        <v>311850.40000000002</v>
      </c>
      <c r="P966">
        <v>2035.3</v>
      </c>
      <c r="Q966">
        <f t="shared" si="29"/>
        <v>4.6881857726398225E-2</v>
      </c>
      <c r="R966">
        <v>17789.3</v>
      </c>
      <c r="S966">
        <v>25780.9</v>
      </c>
      <c r="T966">
        <v>85951.4</v>
      </c>
      <c r="U966" s="1"/>
      <c r="V966" s="1">
        <v>1</v>
      </c>
      <c r="W966" s="1">
        <v>1</v>
      </c>
      <c r="X966" s="1">
        <v>0.5</v>
      </c>
      <c r="Y966" s="1">
        <v>0</v>
      </c>
      <c r="Z966" s="1">
        <f t="shared" si="28"/>
        <v>6.5265268218350847E-3</v>
      </c>
      <c r="AA966" s="1">
        <v>-1.0822689999999999</v>
      </c>
      <c r="AB966" s="1">
        <v>-1.0542180000000001</v>
      </c>
    </row>
    <row r="967" spans="1:28" x14ac:dyDescent="0.25">
      <c r="A967" s="1" t="s">
        <v>66</v>
      </c>
      <c r="B967" s="1">
        <v>2015</v>
      </c>
      <c r="C967" s="1">
        <v>72.2</v>
      </c>
      <c r="D967" s="1">
        <v>72.199996999999996</v>
      </c>
      <c r="E967" s="1">
        <v>71.966669999999993</v>
      </c>
      <c r="F967" s="1">
        <v>0</v>
      </c>
      <c r="G967" s="1">
        <v>0.1</v>
      </c>
      <c r="H967" s="1">
        <v>0</v>
      </c>
      <c r="I967" s="1">
        <v>0.1</v>
      </c>
      <c r="J967" s="1">
        <v>3768.8478404711545</v>
      </c>
      <c r="K967" s="1">
        <v>-7.6713799999999999E-2</v>
      </c>
      <c r="L967" s="1">
        <v>7560</v>
      </c>
      <c r="M967" s="1">
        <v>3120960</v>
      </c>
      <c r="N967" s="1">
        <v>0.24223315902799136</v>
      </c>
      <c r="O967">
        <v>170545.9</v>
      </c>
      <c r="P967">
        <v>904.7</v>
      </c>
      <c r="Q967">
        <f t="shared" si="29"/>
        <v>5.4355454731877369E-2</v>
      </c>
      <c r="R967">
        <v>22329.5</v>
      </c>
      <c r="S967">
        <v>11002.1</v>
      </c>
      <c r="T967">
        <v>31517.3</v>
      </c>
      <c r="U967" s="1"/>
      <c r="V967" s="1">
        <v>0</v>
      </c>
      <c r="W967" s="1">
        <v>1</v>
      </c>
      <c r="X967" s="1">
        <v>1</v>
      </c>
      <c r="Y967" s="1">
        <v>0</v>
      </c>
      <c r="Z967" s="1">
        <f t="shared" si="28"/>
        <v>5.3047302808217614E-3</v>
      </c>
      <c r="AA967" s="1">
        <v>-1.9534199999999999</v>
      </c>
      <c r="AB967" s="1">
        <v>-1.8492150000000001</v>
      </c>
    </row>
    <row r="968" spans="1:28" x14ac:dyDescent="0.25">
      <c r="A968" s="1" t="s">
        <v>67</v>
      </c>
      <c r="B968" s="1">
        <v>2015</v>
      </c>
      <c r="C968" s="1">
        <v>67.599999999999994</v>
      </c>
      <c r="D968" s="1">
        <v>67.599997999999999</v>
      </c>
      <c r="E968" s="1">
        <v>68.583330000000004</v>
      </c>
      <c r="F968" s="1">
        <v>0</v>
      </c>
      <c r="G968" s="1">
        <v>0.1</v>
      </c>
      <c r="H968" s="1">
        <v>0.5</v>
      </c>
      <c r="I968" s="1">
        <v>0.1</v>
      </c>
      <c r="J968" s="1">
        <v>4868.9381692317156</v>
      </c>
      <c r="K968" s="1">
        <v>-2.2665399999999999E-2</v>
      </c>
      <c r="L968" s="1">
        <v>8234</v>
      </c>
      <c r="M968" s="1">
        <v>2909011</v>
      </c>
      <c r="N968" s="1">
        <v>0.28305152507157932</v>
      </c>
      <c r="O968">
        <v>147929.79999999999</v>
      </c>
      <c r="P968">
        <v>786.6</v>
      </c>
      <c r="Q968">
        <f t="shared" si="29"/>
        <v>5.0581864420588298E-2</v>
      </c>
      <c r="R968">
        <v>7744.5</v>
      </c>
      <c r="S968">
        <v>11077.4</v>
      </c>
      <c r="T968">
        <v>22859.599999999999</v>
      </c>
      <c r="U968" s="1"/>
      <c r="V968" s="1">
        <v>1</v>
      </c>
      <c r="W968" s="1">
        <v>1</v>
      </c>
      <c r="X968" s="1">
        <v>1</v>
      </c>
      <c r="Y968" s="1">
        <v>0</v>
      </c>
      <c r="Z968" s="1">
        <f t="shared" si="28"/>
        <v>5.3173870308754565E-3</v>
      </c>
      <c r="AA968" s="1">
        <v>-1.4582980000000001</v>
      </c>
      <c r="AB968" s="1">
        <v>-1.5188109999999999</v>
      </c>
    </row>
    <row r="969" spans="1:28" x14ac:dyDescent="0.25">
      <c r="A969" s="1" t="s">
        <v>68</v>
      </c>
      <c r="B969" s="1">
        <v>2015</v>
      </c>
      <c r="C969" s="1">
        <v>59</v>
      </c>
      <c r="D969" s="1">
        <v>59</v>
      </c>
      <c r="E969" s="1">
        <v>59.205550000000002</v>
      </c>
      <c r="F969" s="1">
        <v>0</v>
      </c>
      <c r="G969" s="1">
        <v>1</v>
      </c>
      <c r="H969" s="1">
        <v>0</v>
      </c>
      <c r="I969" s="1">
        <v>1</v>
      </c>
      <c r="J969" s="1">
        <v>4860.1701388355314</v>
      </c>
      <c r="K969" s="1">
        <v>1.5839599999999999E-2</v>
      </c>
      <c r="L969" s="1">
        <v>13451</v>
      </c>
      <c r="M969" s="1">
        <v>4425976</v>
      </c>
      <c r="N969" s="1">
        <v>0.30391036914795744</v>
      </c>
      <c r="O969">
        <v>182487.9</v>
      </c>
      <c r="P969">
        <v>1343.1</v>
      </c>
      <c r="Q969">
        <f t="shared" si="29"/>
        <v>4.0927650759967966E-2</v>
      </c>
      <c r="R969">
        <v>9463.6</v>
      </c>
      <c r="S969">
        <v>15610.9</v>
      </c>
      <c r="T969">
        <v>33706.1</v>
      </c>
      <c r="U969" s="1"/>
      <c r="V969" s="1">
        <v>0</v>
      </c>
      <c r="W969" s="1">
        <v>0</v>
      </c>
      <c r="X969" s="1">
        <v>1</v>
      </c>
      <c r="Y969" s="1">
        <v>0</v>
      </c>
      <c r="Z969" s="1">
        <f t="shared" si="28"/>
        <v>7.3599400289005457E-3</v>
      </c>
      <c r="AA969" s="1">
        <v>-0.46810089999999999</v>
      </c>
      <c r="AB969" s="1">
        <v>-0.28305659999999999</v>
      </c>
    </row>
    <row r="970" spans="1:28" x14ac:dyDescent="0.25">
      <c r="A970" s="1" t="s">
        <v>69</v>
      </c>
      <c r="B970" s="1">
        <v>2015</v>
      </c>
      <c r="C970" s="1">
        <v>46.5</v>
      </c>
      <c r="D970" s="1">
        <v>46.5</v>
      </c>
      <c r="E970" s="1">
        <v>48.183329999999998</v>
      </c>
      <c r="F970" s="1">
        <v>1</v>
      </c>
      <c r="G970" s="1">
        <v>0</v>
      </c>
      <c r="H970" s="1">
        <v>1</v>
      </c>
      <c r="I970" s="1">
        <v>0</v>
      </c>
      <c r="J970" s="1">
        <v>3937.6122416995736</v>
      </c>
      <c r="K970" s="1">
        <v>0.1096366</v>
      </c>
      <c r="L970" s="1">
        <v>19099</v>
      </c>
      <c r="M970" s="1">
        <v>4664628</v>
      </c>
      <c r="N970" s="1">
        <v>0.40944315388065244</v>
      </c>
      <c r="O970">
        <v>230434</v>
      </c>
      <c r="P970">
        <v>2856.2</v>
      </c>
      <c r="Q970">
        <f t="shared" si="29"/>
        <v>4.8787984808220504E-2</v>
      </c>
      <c r="R970">
        <v>8148.8</v>
      </c>
      <c r="S970">
        <v>16692.599999999999</v>
      </c>
      <c r="T970">
        <v>49765.2</v>
      </c>
      <c r="U970" s="1"/>
      <c r="V970" s="1">
        <v>1</v>
      </c>
      <c r="W970" s="1">
        <v>0</v>
      </c>
      <c r="X970" s="1">
        <v>1</v>
      </c>
      <c r="Y970" s="1">
        <v>1</v>
      </c>
      <c r="Z970" s="1">
        <f t="shared" si="28"/>
        <v>1.2394872284471909E-2</v>
      </c>
      <c r="AA970" s="1">
        <v>3.2478419999999999</v>
      </c>
      <c r="AB970" s="1">
        <v>2.1072150000000001</v>
      </c>
    </row>
    <row r="971" spans="1:28" x14ac:dyDescent="0.25">
      <c r="A971" s="1" t="s">
        <v>70</v>
      </c>
      <c r="B971" s="1">
        <v>2015</v>
      </c>
      <c r="C971" s="1">
        <v>68</v>
      </c>
      <c r="D971" s="1">
        <v>68</v>
      </c>
      <c r="E971" s="1">
        <v>69</v>
      </c>
      <c r="F971" s="1">
        <v>0</v>
      </c>
      <c r="G971" s="1">
        <v>0</v>
      </c>
      <c r="H971" s="1">
        <v>0</v>
      </c>
      <c r="I971" s="1">
        <v>0</v>
      </c>
      <c r="J971" s="1">
        <v>2254.1464559536848</v>
      </c>
      <c r="K971" s="1">
        <v>1.8884600000000001E-2</v>
      </c>
      <c r="L971" s="1">
        <v>3931</v>
      </c>
      <c r="M971" s="1">
        <v>1328262</v>
      </c>
      <c r="N971" s="1">
        <v>0.29595064829077394</v>
      </c>
      <c r="O971">
        <v>53879.3</v>
      </c>
      <c r="P971">
        <v>493.3</v>
      </c>
      <c r="Q971">
        <f t="shared" si="29"/>
        <v>4.0192371685706586E-2</v>
      </c>
      <c r="R971">
        <v>3152.6</v>
      </c>
      <c r="S971">
        <v>6578.6</v>
      </c>
      <c r="T971">
        <v>5045.3999999999996</v>
      </c>
      <c r="U971" s="1"/>
      <c r="V971" s="1">
        <v>0</v>
      </c>
      <c r="W971" s="1">
        <v>1</v>
      </c>
      <c r="X971" s="1">
        <v>0</v>
      </c>
      <c r="Y971" s="1">
        <v>0</v>
      </c>
      <c r="Z971" s="1">
        <f t="shared" si="28"/>
        <v>9.1556497578847533E-3</v>
      </c>
      <c r="AA971" s="1">
        <v>-0.57667360000000001</v>
      </c>
      <c r="AB971" s="1">
        <v>-0.2470222</v>
      </c>
    </row>
    <row r="972" spans="1:28" x14ac:dyDescent="0.25">
      <c r="A972" s="1" t="s">
        <v>71</v>
      </c>
      <c r="B972" s="1">
        <v>2015</v>
      </c>
      <c r="C972" s="1">
        <v>63.9</v>
      </c>
      <c r="D972" s="1">
        <v>63.900002000000001</v>
      </c>
      <c r="E972" s="1">
        <v>64.427779999999998</v>
      </c>
      <c r="F972" s="1">
        <v>0</v>
      </c>
      <c r="G972" s="1">
        <v>0.1</v>
      </c>
      <c r="H972" s="1">
        <v>0</v>
      </c>
      <c r="I972" s="1">
        <v>0.5</v>
      </c>
      <c r="J972" s="1">
        <v>16452.98074504183</v>
      </c>
      <c r="K972" s="1">
        <v>3.7150900000000001E-2</v>
      </c>
      <c r="L972" s="1">
        <v>24142</v>
      </c>
      <c r="M972" s="1">
        <v>5985562</v>
      </c>
      <c r="N972" s="1">
        <v>0.40333723048896658</v>
      </c>
      <c r="O972">
        <v>349146.8</v>
      </c>
      <c r="P972">
        <v>3437.7</v>
      </c>
      <c r="Q972">
        <f t="shared" si="29"/>
        <v>5.7757166327907047E-2</v>
      </c>
      <c r="R972">
        <v>16917.2</v>
      </c>
      <c r="S972">
        <v>27030.400000000001</v>
      </c>
      <c r="T972">
        <v>19028</v>
      </c>
      <c r="U972" s="1"/>
      <c r="V972" s="1">
        <v>0</v>
      </c>
      <c r="W972" s="1">
        <v>1</v>
      </c>
      <c r="X972" s="1">
        <v>0</v>
      </c>
      <c r="Y972" s="1">
        <v>0</v>
      </c>
      <c r="Z972" s="1">
        <f t="shared" si="28"/>
        <v>9.8460017390965635E-3</v>
      </c>
      <c r="AA972" s="1">
        <v>-0.26104460000000002</v>
      </c>
      <c r="AB972" s="1">
        <v>5.43603E-2</v>
      </c>
    </row>
    <row r="973" spans="1:28" x14ac:dyDescent="0.25">
      <c r="A973" s="1" t="s">
        <v>72</v>
      </c>
      <c r="B973" s="1">
        <v>2015</v>
      </c>
      <c r="C973" s="1">
        <v>67.8</v>
      </c>
      <c r="D973" s="1">
        <v>67.800003000000004</v>
      </c>
      <c r="E973" s="1">
        <v>68.350009999999997</v>
      </c>
      <c r="F973" s="1">
        <v>0</v>
      </c>
      <c r="G973" s="1">
        <v>0</v>
      </c>
      <c r="H973" s="1">
        <v>0</v>
      </c>
      <c r="I973" s="1">
        <v>0</v>
      </c>
      <c r="J973" s="1">
        <v>4384.6113768029127</v>
      </c>
      <c r="K973" s="1">
        <v>0.18058109999999999</v>
      </c>
      <c r="L973" s="1">
        <v>43221</v>
      </c>
      <c r="M973" s="1">
        <v>6794228</v>
      </c>
      <c r="N973" s="1">
        <v>0.63614291425015468</v>
      </c>
      <c r="O973">
        <v>471979.2</v>
      </c>
      <c r="P973">
        <v>6365</v>
      </c>
      <c r="Q973">
        <f t="shared" si="29"/>
        <v>6.8530847066068434E-2</v>
      </c>
      <c r="R973">
        <v>40238.1</v>
      </c>
      <c r="S973">
        <v>45715.4</v>
      </c>
      <c r="T973">
        <v>49438.6</v>
      </c>
      <c r="U973" s="1"/>
      <c r="V973" s="1">
        <v>0</v>
      </c>
      <c r="W973" s="1">
        <v>0</v>
      </c>
      <c r="X973" s="1">
        <v>0</v>
      </c>
      <c r="Y973" s="1">
        <v>0</v>
      </c>
      <c r="Z973" s="1">
        <f t="shared" si="28"/>
        <v>1.3485763779420788E-2</v>
      </c>
      <c r="AA973" s="1">
        <v>0.82609339999999998</v>
      </c>
      <c r="AB973" s="1">
        <v>1.3543940000000001</v>
      </c>
    </row>
    <row r="974" spans="1:28" x14ac:dyDescent="0.25">
      <c r="A974" s="1" t="s">
        <v>73</v>
      </c>
      <c r="B974" s="1">
        <v>2015</v>
      </c>
      <c r="C974" s="1">
        <v>65.5</v>
      </c>
      <c r="D974" s="1">
        <v>65.5</v>
      </c>
      <c r="E974" s="1">
        <v>66.038889999999995</v>
      </c>
      <c r="F974" s="1">
        <v>1</v>
      </c>
      <c r="G974" s="1">
        <v>0</v>
      </c>
      <c r="H974" s="1">
        <v>0</v>
      </c>
      <c r="I974" s="1">
        <v>1</v>
      </c>
      <c r="J974" s="1">
        <v>6275.457099043635</v>
      </c>
      <c r="K974" s="1">
        <v>1.43798E-2</v>
      </c>
      <c r="L974" s="1">
        <v>35087</v>
      </c>
      <c r="M974" s="1">
        <v>9931715</v>
      </c>
      <c r="N974" s="1">
        <v>0.35328238879186524</v>
      </c>
      <c r="O974">
        <v>442287.6</v>
      </c>
      <c r="P974">
        <v>3986.8</v>
      </c>
      <c r="Q974">
        <f t="shared" si="29"/>
        <v>4.4131431479860227E-2</v>
      </c>
      <c r="R974">
        <v>23875</v>
      </c>
      <c r="S974">
        <v>38645.699999999997</v>
      </c>
      <c r="T974">
        <v>82678.5</v>
      </c>
      <c r="U974" s="1"/>
      <c r="V974" s="1">
        <v>2</v>
      </c>
      <c r="W974" s="1">
        <v>3</v>
      </c>
      <c r="X974" s="1">
        <v>0.5</v>
      </c>
      <c r="Y974" s="1">
        <v>0</v>
      </c>
      <c r="Z974" s="1">
        <f t="shared" si="28"/>
        <v>9.0140442553668706E-3</v>
      </c>
      <c r="AA974" s="1">
        <v>-1.602887</v>
      </c>
      <c r="AB974" s="1">
        <v>-1.9480459999999999</v>
      </c>
    </row>
    <row r="975" spans="1:28" x14ac:dyDescent="0.25">
      <c r="A975" s="1" t="s">
        <v>74</v>
      </c>
      <c r="B975" s="1">
        <v>2015</v>
      </c>
      <c r="C975" s="1">
        <v>68</v>
      </c>
      <c r="D975" s="1">
        <v>68</v>
      </c>
      <c r="E975" s="1">
        <v>69.411109999999994</v>
      </c>
      <c r="F975" s="1">
        <v>0</v>
      </c>
      <c r="G975" s="1">
        <v>1</v>
      </c>
      <c r="H975" s="1">
        <v>0</v>
      </c>
      <c r="I975" s="1">
        <v>1</v>
      </c>
      <c r="J975" s="1">
        <v>3075.2365293316775</v>
      </c>
      <c r="K975" s="1">
        <v>8.3390199999999998E-2</v>
      </c>
      <c r="L975" s="1">
        <v>24952</v>
      </c>
      <c r="M975" s="1">
        <v>5482032</v>
      </c>
      <c r="N975" s="1">
        <v>0.45515969261033135</v>
      </c>
      <c r="O975">
        <v>316863.3</v>
      </c>
      <c r="P975">
        <v>3189.1</v>
      </c>
      <c r="Q975">
        <f t="shared" si="29"/>
        <v>5.7218600694049215E-2</v>
      </c>
      <c r="R975">
        <v>25074.1</v>
      </c>
      <c r="S975">
        <v>29032.2</v>
      </c>
      <c r="T975">
        <v>47340.1</v>
      </c>
      <c r="U975" s="1"/>
      <c r="V975" s="1">
        <v>0</v>
      </c>
      <c r="W975" s="1">
        <v>0</v>
      </c>
      <c r="X975" s="1">
        <v>0.5</v>
      </c>
      <c r="Y975" s="1">
        <v>0</v>
      </c>
      <c r="Z975" s="1">
        <f t="shared" si="28"/>
        <v>1.0064592523021757E-2</v>
      </c>
      <c r="AA975" s="1">
        <v>-0.1419801</v>
      </c>
      <c r="AB975" s="1">
        <v>0.23833460000000001</v>
      </c>
    </row>
    <row r="976" spans="1:28" x14ac:dyDescent="0.25">
      <c r="A976" s="1" t="s">
        <v>75</v>
      </c>
      <c r="B976" s="1">
        <v>2015</v>
      </c>
      <c r="C976" s="1">
        <v>56.3</v>
      </c>
      <c r="D976" s="1">
        <v>56.299999</v>
      </c>
      <c r="E976" s="1">
        <v>56.022219999999997</v>
      </c>
      <c r="F976" s="1">
        <v>0</v>
      </c>
      <c r="G976" s="1">
        <v>1</v>
      </c>
      <c r="H976" s="1">
        <v>0</v>
      </c>
      <c r="I976" s="1">
        <v>1</v>
      </c>
      <c r="J976" s="1"/>
      <c r="K976" s="1">
        <v>-1.42615E-2</v>
      </c>
      <c r="L976" s="1">
        <v>7094</v>
      </c>
      <c r="M976" s="1">
        <v>2988471</v>
      </c>
      <c r="N976" s="1">
        <v>0.23737891383252505</v>
      </c>
      <c r="O976">
        <v>100013.6</v>
      </c>
      <c r="P976">
        <v>851.3</v>
      </c>
      <c r="Q976">
        <f t="shared" si="29"/>
        <v>3.3181616953954045E-2</v>
      </c>
      <c r="R976">
        <v>4567.8999999999996</v>
      </c>
      <c r="S976">
        <v>7782.2</v>
      </c>
      <c r="T976">
        <v>15847.1</v>
      </c>
      <c r="U976" s="1"/>
      <c r="V976" s="1">
        <v>1</v>
      </c>
      <c r="W976" s="1">
        <v>1</v>
      </c>
      <c r="X976" s="1">
        <v>1</v>
      </c>
      <c r="Y976" s="1">
        <v>0</v>
      </c>
      <c r="Z976" s="1">
        <f t="shared" si="28"/>
        <v>8.5118423894350367E-3</v>
      </c>
      <c r="AA976" s="1">
        <v>-1.1511610000000001</v>
      </c>
      <c r="AB976" s="1">
        <v>-1.2332959999999999</v>
      </c>
    </row>
    <row r="977" spans="1:28" x14ac:dyDescent="0.25">
      <c r="A977" s="1" t="s">
        <v>76</v>
      </c>
      <c r="B977" s="1">
        <v>2015</v>
      </c>
      <c r="C977" s="1">
        <v>56.6</v>
      </c>
      <c r="D977" s="1">
        <v>56.599997999999999</v>
      </c>
      <c r="E977" s="1">
        <v>56.983330000000002</v>
      </c>
      <c r="F977" s="1">
        <v>0</v>
      </c>
      <c r="G977" s="1">
        <v>0.1</v>
      </c>
      <c r="H977" s="1">
        <v>0.5</v>
      </c>
      <c r="I977" s="1">
        <v>0.1</v>
      </c>
      <c r="J977" s="1">
        <v>4004.9332048144606</v>
      </c>
      <c r="K977" s="1">
        <v>8.4002499999999994E-2</v>
      </c>
      <c r="L977" s="1">
        <v>24922</v>
      </c>
      <c r="M977" s="1">
        <v>6071732</v>
      </c>
      <c r="N977" s="1">
        <v>0.4104594866835361</v>
      </c>
      <c r="O977">
        <v>276316.7</v>
      </c>
      <c r="P977">
        <v>3555.3</v>
      </c>
      <c r="Q977">
        <f t="shared" si="29"/>
        <v>4.4923161957741223E-2</v>
      </c>
      <c r="R977">
        <v>19124.400000000001</v>
      </c>
      <c r="S977">
        <v>24663.1</v>
      </c>
      <c r="T977">
        <v>36158.400000000001</v>
      </c>
      <c r="U977" s="1"/>
      <c r="V977" s="1">
        <v>0</v>
      </c>
      <c r="W977" s="1">
        <v>1</v>
      </c>
      <c r="X977" s="1">
        <v>0.5</v>
      </c>
      <c r="Y977" s="1">
        <v>1</v>
      </c>
      <c r="Z977" s="1">
        <f t="shared" si="28"/>
        <v>1.2866757600970192E-2</v>
      </c>
      <c r="AA977" s="1">
        <v>1.722153</v>
      </c>
      <c r="AB977" s="1">
        <v>0.87990429999999997</v>
      </c>
    </row>
    <row r="978" spans="1:28" x14ac:dyDescent="0.25">
      <c r="A978" s="1" t="s">
        <v>77</v>
      </c>
      <c r="B978" s="1">
        <v>2015</v>
      </c>
      <c r="C978" s="1">
        <v>60.5</v>
      </c>
      <c r="D978" s="1">
        <v>60.5</v>
      </c>
      <c r="E978" s="1">
        <v>60.94444</v>
      </c>
      <c r="F978" s="1">
        <v>0</v>
      </c>
      <c r="G978" s="1">
        <v>1</v>
      </c>
      <c r="H978" s="1">
        <v>0</v>
      </c>
      <c r="I978" s="1">
        <v>1</v>
      </c>
      <c r="J978" s="1">
        <v>4891.0449596253056</v>
      </c>
      <c r="K978" s="1">
        <v>2.6996699999999998E-2</v>
      </c>
      <c r="L978" s="1">
        <v>3140</v>
      </c>
      <c r="M978" s="1">
        <v>1030475</v>
      </c>
      <c r="N978" s="1">
        <v>0.30471384555666076</v>
      </c>
      <c r="O978">
        <v>45042.5</v>
      </c>
      <c r="P978">
        <v>352.2</v>
      </c>
      <c r="Q978">
        <f t="shared" si="29"/>
        <v>4.3368640675416681E-2</v>
      </c>
      <c r="R978">
        <v>1876.1</v>
      </c>
      <c r="S978">
        <v>4236.3</v>
      </c>
      <c r="T978">
        <v>3717.1</v>
      </c>
      <c r="U978" s="1"/>
      <c r="V978" s="1">
        <v>0</v>
      </c>
      <c r="W978" s="1">
        <v>1</v>
      </c>
      <c r="X978" s="1">
        <v>0.5</v>
      </c>
      <c r="Y978" s="1">
        <v>0</v>
      </c>
      <c r="Z978" s="1">
        <f t="shared" si="28"/>
        <v>7.8192817894211022E-3</v>
      </c>
      <c r="AA978" s="1">
        <v>-0.61492650000000004</v>
      </c>
      <c r="AB978" s="1">
        <v>-0.42120380000000002</v>
      </c>
    </row>
    <row r="979" spans="1:28" x14ac:dyDescent="0.25">
      <c r="A979" s="1" t="s">
        <v>78</v>
      </c>
      <c r="B979" s="1">
        <v>2015</v>
      </c>
      <c r="C979" s="1">
        <v>73</v>
      </c>
      <c r="D979" s="1">
        <v>73</v>
      </c>
      <c r="E979" s="1">
        <v>73.205560000000006</v>
      </c>
      <c r="F979" s="1">
        <v>0</v>
      </c>
      <c r="G979" s="1">
        <v>0.1</v>
      </c>
      <c r="H979" s="1">
        <v>0</v>
      </c>
      <c r="I979" s="1">
        <v>0.1</v>
      </c>
      <c r="J979" s="1">
        <v>6165.521387624658</v>
      </c>
      <c r="K979" s="1">
        <v>-3.5139200000000002E-2</v>
      </c>
      <c r="L979" s="1">
        <v>5506</v>
      </c>
      <c r="M979" s="1">
        <v>1891277</v>
      </c>
      <c r="N979" s="1">
        <v>0.2911260486961984</v>
      </c>
      <c r="O979">
        <v>110752.9</v>
      </c>
      <c r="P979">
        <v>763.4</v>
      </c>
      <c r="Q979">
        <f t="shared" si="29"/>
        <v>5.8156208741501111E-2</v>
      </c>
      <c r="R979">
        <v>10583.7</v>
      </c>
      <c r="S979">
        <v>7812.5</v>
      </c>
      <c r="T979">
        <v>11447.7</v>
      </c>
      <c r="U979" s="1"/>
      <c r="V979" s="1">
        <v>2</v>
      </c>
      <c r="W979" s="1">
        <v>3</v>
      </c>
      <c r="X979" s="1">
        <v>0</v>
      </c>
      <c r="Y979" s="1">
        <v>0</v>
      </c>
      <c r="Z979" s="1">
        <f t="shared" si="28"/>
        <v>6.8928217680981722E-3</v>
      </c>
      <c r="AA979" s="1">
        <v>-2.7499020000000001</v>
      </c>
      <c r="AB979" s="1">
        <v>-2.906444</v>
      </c>
    </row>
    <row r="980" spans="1:28" x14ac:dyDescent="0.25">
      <c r="A980" s="1" t="s">
        <v>79</v>
      </c>
      <c r="B980" s="1">
        <v>2015</v>
      </c>
      <c r="C980" s="1">
        <v>60.4</v>
      </c>
      <c r="D980" s="1">
        <v>60.400002000000001</v>
      </c>
      <c r="E980" s="1">
        <v>61.05556</v>
      </c>
      <c r="F980" s="1">
        <v>0</v>
      </c>
      <c r="G980" s="1">
        <v>1</v>
      </c>
      <c r="H980" s="1">
        <v>0</v>
      </c>
      <c r="I980" s="1">
        <v>1</v>
      </c>
      <c r="J980" s="1">
        <v>5450.9667588542452</v>
      </c>
      <c r="K980" s="1">
        <v>-4.0034E-2</v>
      </c>
      <c r="L980" s="1">
        <v>7219</v>
      </c>
      <c r="M980" s="1">
        <v>2866939</v>
      </c>
      <c r="N980" s="1">
        <v>0.25180166023762629</v>
      </c>
      <c r="O980">
        <v>134892.20000000001</v>
      </c>
      <c r="P980">
        <v>1292.7</v>
      </c>
      <c r="Q980">
        <f t="shared" si="29"/>
        <v>4.6600049739460796E-2</v>
      </c>
      <c r="R980">
        <v>6567.5</v>
      </c>
      <c r="S980">
        <v>8370.6</v>
      </c>
      <c r="T980">
        <v>5659.1</v>
      </c>
      <c r="U980" s="1"/>
      <c r="V980" s="1">
        <v>1</v>
      </c>
      <c r="W980" s="1">
        <v>1</v>
      </c>
      <c r="X980" s="1">
        <v>0</v>
      </c>
      <c r="Y980" s="1">
        <v>0</v>
      </c>
      <c r="Z980" s="1">
        <f t="shared" si="28"/>
        <v>9.5832079245501221E-3</v>
      </c>
      <c r="AA980" s="1">
        <v>-0.77095970000000003</v>
      </c>
      <c r="AB980" s="1">
        <v>-0.65772989999999998</v>
      </c>
    </row>
    <row r="981" spans="1:28" x14ac:dyDescent="0.25">
      <c r="A981" s="1" t="s">
        <v>80</v>
      </c>
      <c r="B981" s="1">
        <v>2015</v>
      </c>
      <c r="C981" s="1">
        <v>70.7</v>
      </c>
      <c r="D981" s="1">
        <v>70.699996999999996</v>
      </c>
      <c r="E981" s="1">
        <v>70.677769999999995</v>
      </c>
      <c r="F981" s="1">
        <v>0</v>
      </c>
      <c r="G981" s="1">
        <v>0</v>
      </c>
      <c r="H981" s="1">
        <v>0</v>
      </c>
      <c r="I981" s="1">
        <v>0</v>
      </c>
      <c r="J981" s="1">
        <v>3108.7292425718169</v>
      </c>
      <c r="K981" s="1">
        <v>-4.8804599999999997E-2</v>
      </c>
      <c r="L981" s="1">
        <v>3506</v>
      </c>
      <c r="M981" s="1">
        <v>1336350</v>
      </c>
      <c r="N981" s="1">
        <v>0.26235641860291092</v>
      </c>
      <c r="O981">
        <v>71419.100000000006</v>
      </c>
      <c r="P981">
        <v>587</v>
      </c>
      <c r="Q981">
        <f t="shared" si="29"/>
        <v>5.3004153103603104E-2</v>
      </c>
      <c r="R981">
        <v>5887</v>
      </c>
      <c r="S981">
        <v>6613</v>
      </c>
      <c r="T981">
        <v>8209.2999999999993</v>
      </c>
      <c r="U981" s="1"/>
      <c r="V981" s="1">
        <v>2</v>
      </c>
      <c r="W981" s="1">
        <v>3</v>
      </c>
      <c r="X981" s="1">
        <v>1</v>
      </c>
      <c r="Y981" s="1">
        <v>0</v>
      </c>
      <c r="Z981" s="1">
        <f t="shared" si="28"/>
        <v>8.2190898513142836E-3</v>
      </c>
      <c r="AA981" s="1">
        <v>-3.1753619999999998</v>
      </c>
      <c r="AB981" s="1">
        <v>-3.5250170000000001</v>
      </c>
    </row>
    <row r="982" spans="1:28" x14ac:dyDescent="0.25">
      <c r="A982" s="1" t="s">
        <v>81</v>
      </c>
      <c r="B982" s="1">
        <v>2015</v>
      </c>
      <c r="C982" s="1">
        <v>59.3</v>
      </c>
      <c r="D982" s="1">
        <v>59.299999</v>
      </c>
      <c r="E982" s="1">
        <v>60.138890000000004</v>
      </c>
      <c r="F982" s="1">
        <v>0</v>
      </c>
      <c r="G982" s="1">
        <v>0</v>
      </c>
      <c r="H982" s="1">
        <v>0</v>
      </c>
      <c r="I982" s="1">
        <v>0</v>
      </c>
      <c r="J982" s="1">
        <v>8751.0254785296693</v>
      </c>
      <c r="K982" s="1">
        <v>6.1178400000000001E-2</v>
      </c>
      <c r="L982" s="1">
        <v>41569</v>
      </c>
      <c r="M982" s="1">
        <v>8867949</v>
      </c>
      <c r="N982" s="1">
        <v>0.46875551494488749</v>
      </c>
      <c r="O982">
        <v>535284.5</v>
      </c>
      <c r="P982">
        <v>6196.7</v>
      </c>
      <c r="Q982">
        <f t="shared" si="29"/>
        <v>5.9662927696133579E-2</v>
      </c>
      <c r="R982">
        <v>32104.400000000001</v>
      </c>
      <c r="S982">
        <v>43219.3</v>
      </c>
      <c r="T982">
        <v>44044.4</v>
      </c>
      <c r="U982" s="1"/>
      <c r="V982" s="1">
        <v>1</v>
      </c>
      <c r="W982" s="1">
        <v>1</v>
      </c>
      <c r="X982" s="1">
        <v>1</v>
      </c>
      <c r="Y982" s="1">
        <v>0.5</v>
      </c>
      <c r="Z982" s="1">
        <f t="shared" si="28"/>
        <v>1.1576460741904538E-2</v>
      </c>
      <c r="AA982" s="1">
        <v>-0.2926357</v>
      </c>
      <c r="AB982" s="1">
        <v>-0.81136330000000001</v>
      </c>
    </row>
    <row r="983" spans="1:28" x14ac:dyDescent="0.25">
      <c r="A983" s="1" t="s">
        <v>82</v>
      </c>
      <c r="B983" s="1">
        <v>2015</v>
      </c>
      <c r="C983" s="1">
        <v>55.2</v>
      </c>
      <c r="D983" s="1">
        <v>55.200001</v>
      </c>
      <c r="E983" s="1">
        <v>57.088889999999999</v>
      </c>
      <c r="F983" s="1">
        <v>1</v>
      </c>
      <c r="G983" s="1">
        <v>0</v>
      </c>
      <c r="H983" s="1">
        <v>1</v>
      </c>
      <c r="I983" s="1">
        <v>0</v>
      </c>
      <c r="J983" s="1">
        <v>3923.2960962712264</v>
      </c>
      <c r="K983" s="1">
        <v>-1.39548E-2</v>
      </c>
      <c r="L983" s="1">
        <v>5581</v>
      </c>
      <c r="M983" s="1">
        <v>2089291</v>
      </c>
      <c r="N983" s="1">
        <v>0.26712411052361784</v>
      </c>
      <c r="O983">
        <v>91679.5</v>
      </c>
      <c r="P983">
        <v>592.70000000000005</v>
      </c>
      <c r="Q983">
        <f t="shared" si="29"/>
        <v>4.3596990558040984E-2</v>
      </c>
      <c r="R983">
        <v>2739.8</v>
      </c>
      <c r="S983">
        <v>6620.3</v>
      </c>
      <c r="T983">
        <v>4156.8</v>
      </c>
      <c r="U983" s="1"/>
      <c r="V983" s="1">
        <v>0</v>
      </c>
      <c r="W983" s="1">
        <v>0</v>
      </c>
      <c r="X983" s="1">
        <v>0.5</v>
      </c>
      <c r="Y983" s="1">
        <v>0</v>
      </c>
      <c r="Z983" s="1">
        <f t="shared" si="28"/>
        <v>6.4649130939850247E-3</v>
      </c>
      <c r="AA983" s="1">
        <v>1.573475</v>
      </c>
      <c r="AB983" s="1">
        <v>1.649483</v>
      </c>
    </row>
    <row r="984" spans="1:28" x14ac:dyDescent="0.25">
      <c r="A984" s="1" t="s">
        <v>83</v>
      </c>
      <c r="B984" s="1">
        <v>2015</v>
      </c>
      <c r="C984" s="1">
        <v>66.3</v>
      </c>
      <c r="D984" s="1">
        <v>66.300003000000004</v>
      </c>
      <c r="E984" s="1">
        <v>66.661119999999997</v>
      </c>
      <c r="F984" s="1">
        <v>0</v>
      </c>
      <c r="G984" s="1">
        <v>0</v>
      </c>
      <c r="H984" s="1">
        <v>1</v>
      </c>
      <c r="I984" s="1">
        <v>0</v>
      </c>
      <c r="J984" s="1">
        <v>7170.5091248942772</v>
      </c>
      <c r="K984" s="1">
        <v>0.23837040000000001</v>
      </c>
      <c r="L984" s="1">
        <v>175195</v>
      </c>
      <c r="M984" s="1">
        <v>19654666</v>
      </c>
      <c r="N984" s="1">
        <v>0.89136594842161143</v>
      </c>
      <c r="O984">
        <v>1372232.4</v>
      </c>
      <c r="P984">
        <v>32746.400000000001</v>
      </c>
      <c r="Q984">
        <f t="shared" si="29"/>
        <v>6.8151043624959079E-2</v>
      </c>
      <c r="R984">
        <v>231857.5</v>
      </c>
      <c r="S984">
        <v>99680.7</v>
      </c>
      <c r="T984">
        <v>67429.600000000006</v>
      </c>
      <c r="U984" s="1"/>
      <c r="V984" s="1">
        <v>0</v>
      </c>
      <c r="W984" s="1">
        <v>0</v>
      </c>
      <c r="X984" s="1">
        <v>0</v>
      </c>
      <c r="Y984" s="1">
        <v>1</v>
      </c>
      <c r="Z984" s="1">
        <f t="shared" si="28"/>
        <v>2.3863596282961985E-2</v>
      </c>
      <c r="AA984" s="1">
        <v>4.0342469999999997</v>
      </c>
      <c r="AB984" s="1">
        <v>3.5252080000000001</v>
      </c>
    </row>
    <row r="985" spans="1:28" x14ac:dyDescent="0.25">
      <c r="A985" s="1" t="s">
        <v>84</v>
      </c>
      <c r="B985" s="1">
        <v>2015</v>
      </c>
      <c r="C985" s="1">
        <v>70.2</v>
      </c>
      <c r="D985" s="1">
        <v>70.199996999999996</v>
      </c>
      <c r="E985" s="1">
        <v>69.377780000000001</v>
      </c>
      <c r="F985" s="1">
        <v>1</v>
      </c>
      <c r="G985" s="1">
        <v>0</v>
      </c>
      <c r="H985" s="1">
        <v>0</v>
      </c>
      <c r="I985" s="1">
        <v>1</v>
      </c>
      <c r="J985" s="1"/>
      <c r="K985" s="1">
        <v>-8.5076299999999994E-2</v>
      </c>
      <c r="L985" s="1">
        <v>23325</v>
      </c>
      <c r="M985" s="1">
        <v>10031646</v>
      </c>
      <c r="N985" s="1">
        <v>0.23251418560822421</v>
      </c>
      <c r="O985">
        <v>469535.6</v>
      </c>
      <c r="P985">
        <v>3191.5</v>
      </c>
      <c r="Q985">
        <f t="shared" si="29"/>
        <v>4.6487296302122304E-2</v>
      </c>
      <c r="R985">
        <v>34924.5</v>
      </c>
      <c r="S985">
        <v>31601.9</v>
      </c>
      <c r="T985">
        <v>90613.9</v>
      </c>
      <c r="U985" s="1"/>
      <c r="V985" s="1">
        <v>1</v>
      </c>
      <c r="W985" s="1">
        <v>1</v>
      </c>
      <c r="X985" s="1">
        <v>0</v>
      </c>
      <c r="Y985" s="1">
        <v>0</v>
      </c>
      <c r="Z985" s="1">
        <f t="shared" si="28"/>
        <v>6.7971416863811824E-3</v>
      </c>
      <c r="AA985" s="1">
        <v>-0.72385449999999996</v>
      </c>
      <c r="AB985" s="1">
        <v>-0.69078289999999998</v>
      </c>
    </row>
    <row r="986" spans="1:28" x14ac:dyDescent="0.25">
      <c r="A986" s="1" t="s">
        <v>85</v>
      </c>
      <c r="B986" s="1">
        <v>2015</v>
      </c>
      <c r="C986" s="1">
        <v>67.900000000000006</v>
      </c>
      <c r="D986" s="1">
        <v>67.900002000000001</v>
      </c>
      <c r="E986" s="1">
        <v>68.711110000000005</v>
      </c>
      <c r="F986" s="1">
        <v>0</v>
      </c>
      <c r="G986" s="1">
        <v>1</v>
      </c>
      <c r="H986" s="1">
        <v>0</v>
      </c>
      <c r="I986" s="1">
        <v>1</v>
      </c>
      <c r="J986" s="1">
        <v>4288.9208602678991</v>
      </c>
      <c r="K986" s="1">
        <v>-0.1360172</v>
      </c>
      <c r="L986" s="1">
        <v>1669</v>
      </c>
      <c r="M986" s="1">
        <v>754066</v>
      </c>
      <c r="N986" s="1">
        <v>0.22133341113377344</v>
      </c>
      <c r="O986">
        <v>55067.4</v>
      </c>
      <c r="P986">
        <v>186</v>
      </c>
      <c r="Q986">
        <f t="shared" si="29"/>
        <v>7.2780631934074733E-2</v>
      </c>
      <c r="R986">
        <v>2218.1999999999998</v>
      </c>
      <c r="S986">
        <v>3744.5</v>
      </c>
      <c r="T986">
        <v>3522.5</v>
      </c>
      <c r="U986" s="1"/>
      <c r="V986" s="1">
        <v>1</v>
      </c>
      <c r="W986" s="1">
        <v>1</v>
      </c>
      <c r="X986" s="1">
        <v>1</v>
      </c>
      <c r="Y986" s="1">
        <v>0</v>
      </c>
      <c r="Z986" s="1">
        <f t="shared" si="28"/>
        <v>3.3776789897471096E-3</v>
      </c>
      <c r="AA986" s="1">
        <v>-2.5440140000000002</v>
      </c>
      <c r="AB986" s="1">
        <v>-2.6378370000000002</v>
      </c>
    </row>
    <row r="987" spans="1:28" x14ac:dyDescent="0.25">
      <c r="A987" s="1" t="s">
        <v>86</v>
      </c>
      <c r="B987" s="1">
        <v>2015</v>
      </c>
      <c r="C987" s="1">
        <v>64.2</v>
      </c>
      <c r="D987" s="1">
        <v>64.199996999999996</v>
      </c>
      <c r="E987" s="1">
        <v>64.716669999999993</v>
      </c>
      <c r="F987" s="1">
        <v>1</v>
      </c>
      <c r="G987" s="1">
        <v>0</v>
      </c>
      <c r="H987" s="1">
        <v>1</v>
      </c>
      <c r="I987" s="1">
        <v>0</v>
      </c>
      <c r="J987" s="1">
        <v>4574.0002753710078</v>
      </c>
      <c r="K987" s="1">
        <v>-6.20618E-2</v>
      </c>
      <c r="L987" s="1">
        <v>38237</v>
      </c>
      <c r="M987" s="1">
        <v>11617527</v>
      </c>
      <c r="N987" s="1">
        <v>0.32913200890344391</v>
      </c>
      <c r="O987">
        <v>579943.19999999995</v>
      </c>
      <c r="P987">
        <v>4627</v>
      </c>
      <c r="Q987">
        <f t="shared" si="29"/>
        <v>4.9521399864187958E-2</v>
      </c>
      <c r="R987">
        <v>47524.3</v>
      </c>
      <c r="S987">
        <v>51049.1</v>
      </c>
      <c r="T987">
        <v>100266.9</v>
      </c>
      <c r="U987" s="1"/>
      <c r="V987" s="1">
        <v>1</v>
      </c>
      <c r="W987" s="1">
        <v>1</v>
      </c>
      <c r="X987" s="1">
        <v>1</v>
      </c>
      <c r="Y987" s="1">
        <v>0</v>
      </c>
      <c r="Z987" s="1">
        <f t="shared" si="28"/>
        <v>7.9783675366829031E-3</v>
      </c>
      <c r="AA987" s="1">
        <v>0.1006865</v>
      </c>
      <c r="AB987" s="1">
        <v>-0.1232959</v>
      </c>
    </row>
    <row r="988" spans="1:28" x14ac:dyDescent="0.25">
      <c r="A988" s="1" t="s">
        <v>87</v>
      </c>
      <c r="B988" s="1">
        <v>2015</v>
      </c>
      <c r="C988" s="1">
        <v>61</v>
      </c>
      <c r="D988" s="1">
        <v>61</v>
      </c>
      <c r="E988" s="1">
        <v>61.55</v>
      </c>
      <c r="F988" s="1">
        <v>0</v>
      </c>
      <c r="G988" s="1">
        <v>0.1</v>
      </c>
      <c r="H988" s="1">
        <v>0</v>
      </c>
      <c r="I988" s="1">
        <v>1</v>
      </c>
      <c r="J988" s="1"/>
      <c r="K988" s="1">
        <v>4.1015700000000002E-2</v>
      </c>
      <c r="L988" s="1">
        <v>13431</v>
      </c>
      <c r="M988" s="1">
        <v>3909500</v>
      </c>
      <c r="N988" s="1">
        <v>0.34354776825681033</v>
      </c>
      <c r="O988">
        <v>193237.7</v>
      </c>
      <c r="P988">
        <v>1461.3</v>
      </c>
      <c r="Q988">
        <f t="shared" si="29"/>
        <v>4.905394551732959E-2</v>
      </c>
      <c r="R988">
        <v>6408.6</v>
      </c>
      <c r="S988">
        <v>12818.7</v>
      </c>
      <c r="T988">
        <v>17713.599999999999</v>
      </c>
      <c r="U988" s="1"/>
      <c r="V988" s="1">
        <v>1</v>
      </c>
      <c r="W988" s="1">
        <v>1</v>
      </c>
      <c r="X988" s="1">
        <v>1</v>
      </c>
      <c r="Y988" s="1">
        <v>0.5</v>
      </c>
      <c r="Z988" s="1">
        <f t="shared" si="28"/>
        <v>7.5621889517418182E-3</v>
      </c>
      <c r="AA988" s="1">
        <v>-0.75717619999999997</v>
      </c>
      <c r="AB988" s="1">
        <v>-1.293957</v>
      </c>
    </row>
    <row r="989" spans="1:28" x14ac:dyDescent="0.25">
      <c r="A989" s="1" t="s">
        <v>88</v>
      </c>
      <c r="B989" s="1">
        <v>2015</v>
      </c>
      <c r="C989" s="1">
        <v>61.2</v>
      </c>
      <c r="D989" s="1">
        <v>61.200001</v>
      </c>
      <c r="E989" s="1">
        <v>62.888890000000004</v>
      </c>
      <c r="F989" s="1">
        <v>0</v>
      </c>
      <c r="G989" s="1">
        <v>1</v>
      </c>
      <c r="H989" s="1">
        <v>0</v>
      </c>
      <c r="I989" s="1">
        <v>1</v>
      </c>
      <c r="J989" s="1"/>
      <c r="K989" s="1">
        <v>-2.2939999999999999E-4</v>
      </c>
      <c r="L989" s="1">
        <v>12475</v>
      </c>
      <c r="M989" s="1">
        <v>4015792</v>
      </c>
      <c r="N989" s="1">
        <v>0.31064855948714476</v>
      </c>
      <c r="O989">
        <v>191864.2</v>
      </c>
      <c r="P989">
        <v>1547.3</v>
      </c>
      <c r="Q989">
        <f t="shared" si="29"/>
        <v>4.7392120906660513E-2</v>
      </c>
      <c r="R989">
        <v>8235.1</v>
      </c>
      <c r="S989">
        <v>16896.3</v>
      </c>
      <c r="T989">
        <v>29315.7</v>
      </c>
      <c r="U989" s="1"/>
      <c r="V989" s="1">
        <v>0</v>
      </c>
      <c r="W989" s="1">
        <v>1</v>
      </c>
      <c r="X989" s="1">
        <v>0.5</v>
      </c>
      <c r="Y989" s="1">
        <v>0</v>
      </c>
      <c r="Z989" s="1">
        <f t="shared" si="28"/>
        <v>8.0645581614496083E-3</v>
      </c>
      <c r="AA989" s="1">
        <v>-0.77256999999999998</v>
      </c>
      <c r="AB989" s="1">
        <v>-0.58140270000000005</v>
      </c>
    </row>
    <row r="990" spans="1:28" x14ac:dyDescent="0.25">
      <c r="A990" s="1" t="s">
        <v>89</v>
      </c>
      <c r="B990" s="1">
        <v>2015</v>
      </c>
      <c r="C990" s="1">
        <v>59.4</v>
      </c>
      <c r="D990" s="1">
        <v>59.400002000000001</v>
      </c>
      <c r="E990" s="1">
        <v>60.205559999999998</v>
      </c>
      <c r="F990" s="1">
        <v>1</v>
      </c>
      <c r="G990" s="1">
        <v>0</v>
      </c>
      <c r="H990" s="1">
        <v>1</v>
      </c>
      <c r="I990" s="1">
        <v>0</v>
      </c>
      <c r="J990" s="1">
        <v>3438.1323714589248</v>
      </c>
      <c r="K990" s="1">
        <v>-5.3689500000000001E-2</v>
      </c>
      <c r="L990" s="1">
        <v>49644</v>
      </c>
      <c r="M990" s="1">
        <v>12784826</v>
      </c>
      <c r="N990" s="1">
        <v>0.3883040723432607</v>
      </c>
      <c r="O990">
        <v>682527</v>
      </c>
      <c r="P990">
        <v>9479.9</v>
      </c>
      <c r="Q990">
        <f t="shared" si="29"/>
        <v>5.2644212756591285E-2</v>
      </c>
      <c r="R990">
        <v>41956.7</v>
      </c>
      <c r="S990">
        <v>64876.3</v>
      </c>
      <c r="T990">
        <v>84004.9</v>
      </c>
      <c r="U990" s="1"/>
      <c r="V990" s="1">
        <v>0</v>
      </c>
      <c r="W990" s="1">
        <v>0</v>
      </c>
      <c r="X990" s="1">
        <v>0.5</v>
      </c>
      <c r="Y990" s="1">
        <v>0.5</v>
      </c>
      <c r="Z990" s="1">
        <f t="shared" si="28"/>
        <v>1.3889413898644303E-2</v>
      </c>
      <c r="AA990" s="1">
        <v>2.433211</v>
      </c>
      <c r="AB990" s="1">
        <v>2.020216</v>
      </c>
    </row>
    <row r="991" spans="1:28" x14ac:dyDescent="0.25">
      <c r="A991" s="1" t="s">
        <v>90</v>
      </c>
      <c r="B991" s="1">
        <v>2015</v>
      </c>
      <c r="C991" s="1">
        <v>64.599999999999994</v>
      </c>
      <c r="D991" s="1">
        <v>64.599997999999999</v>
      </c>
      <c r="E991" s="1">
        <v>65.072220000000002</v>
      </c>
      <c r="F991" s="1">
        <v>0</v>
      </c>
      <c r="G991" s="1">
        <v>0</v>
      </c>
      <c r="H991" s="1">
        <v>0</v>
      </c>
      <c r="I991" s="1">
        <v>0</v>
      </c>
      <c r="J991" s="1">
        <v>4652.7589752134345</v>
      </c>
      <c r="K991" s="1">
        <v>9.8967299999999994E-2</v>
      </c>
      <c r="L991" s="1">
        <v>4219</v>
      </c>
      <c r="M991" s="1">
        <v>1056065</v>
      </c>
      <c r="N991" s="1">
        <v>0.39950192459744427</v>
      </c>
      <c r="O991">
        <v>52957.8</v>
      </c>
      <c r="P991">
        <v>673.9</v>
      </c>
      <c r="Q991">
        <f t="shared" si="29"/>
        <v>4.9508221558332115E-2</v>
      </c>
      <c r="R991">
        <v>4674.5</v>
      </c>
      <c r="S991">
        <v>5549.2</v>
      </c>
      <c r="T991">
        <v>4640.5</v>
      </c>
      <c r="U991" s="1"/>
      <c r="V991" s="1">
        <v>0</v>
      </c>
      <c r="W991" s="1">
        <v>0</v>
      </c>
      <c r="X991" s="1">
        <v>0</v>
      </c>
      <c r="Y991" s="1">
        <v>0</v>
      </c>
      <c r="Z991" s="1">
        <f t="shared" si="28"/>
        <v>1.2725226501100875E-2</v>
      </c>
      <c r="AA991" s="1">
        <v>0.61579700000000004</v>
      </c>
      <c r="AB991" s="1">
        <v>1.0771759999999999</v>
      </c>
    </row>
    <row r="992" spans="1:28" x14ac:dyDescent="0.25">
      <c r="A992" s="1" t="s">
        <v>91</v>
      </c>
      <c r="B992" s="1">
        <v>2015</v>
      </c>
      <c r="C992" s="1">
        <v>59.4</v>
      </c>
      <c r="D992" s="1">
        <v>59.400002000000001</v>
      </c>
      <c r="E992" s="1">
        <v>60.438890000000001</v>
      </c>
      <c r="F992" s="1">
        <v>0</v>
      </c>
      <c r="G992" s="1">
        <v>0</v>
      </c>
      <c r="H992" s="1">
        <v>0</v>
      </c>
      <c r="I992" s="1">
        <v>0</v>
      </c>
      <c r="J992" s="1">
        <v>5624.6892964384642</v>
      </c>
      <c r="K992" s="1">
        <v>-6.0641899999999999E-2</v>
      </c>
      <c r="L992" s="1">
        <v>10208</v>
      </c>
      <c r="M992" s="1">
        <v>4891938</v>
      </c>
      <c r="N992" s="1">
        <v>0.20866985640455785</v>
      </c>
      <c r="O992">
        <v>190294.1</v>
      </c>
      <c r="P992">
        <v>1713.7</v>
      </c>
      <c r="Q992">
        <f t="shared" si="29"/>
        <v>3.8549221188003607E-2</v>
      </c>
      <c r="R992">
        <v>8063.1</v>
      </c>
      <c r="S992">
        <v>12936.4</v>
      </c>
      <c r="T992">
        <v>31879.599999999999</v>
      </c>
      <c r="U992" s="1"/>
      <c r="V992" s="1">
        <v>1</v>
      </c>
      <c r="W992" s="1">
        <v>1</v>
      </c>
      <c r="X992" s="1">
        <v>1</v>
      </c>
      <c r="Y992" s="1">
        <v>0</v>
      </c>
      <c r="Z992" s="1">
        <f t="shared" si="28"/>
        <v>9.0055340654281984E-3</v>
      </c>
      <c r="AA992" s="1">
        <v>-1.4602889999999999</v>
      </c>
      <c r="AB992" s="1">
        <v>-1.5399940000000001</v>
      </c>
    </row>
    <row r="993" spans="1:28" x14ac:dyDescent="0.25">
      <c r="A993" s="1" t="s">
        <v>92</v>
      </c>
      <c r="B993" s="1">
        <v>2015</v>
      </c>
      <c r="C993" s="1">
        <v>69.5</v>
      </c>
      <c r="D993" s="1">
        <v>69.5</v>
      </c>
      <c r="E993" s="1">
        <v>70.466669999999993</v>
      </c>
      <c r="F993" s="1">
        <v>0</v>
      </c>
      <c r="G993" s="1">
        <v>0.1</v>
      </c>
      <c r="H993" s="1">
        <v>0</v>
      </c>
      <c r="I993" s="1">
        <v>1</v>
      </c>
      <c r="J993" s="1">
        <v>5817.4494361473744</v>
      </c>
      <c r="K993" s="1">
        <v>-7.8167E-2</v>
      </c>
      <c r="L993" s="1">
        <v>1960</v>
      </c>
      <c r="M993" s="1">
        <v>853988</v>
      </c>
      <c r="N993" s="1">
        <v>0.22951142170615979</v>
      </c>
      <c r="O993">
        <v>45371.8</v>
      </c>
      <c r="P993">
        <v>199</v>
      </c>
      <c r="Q993">
        <f t="shared" si="29"/>
        <v>5.2896293624734775E-2</v>
      </c>
      <c r="R993">
        <v>6639.7</v>
      </c>
      <c r="S993">
        <v>4256.8999999999996</v>
      </c>
      <c r="T993">
        <v>4013.1</v>
      </c>
      <c r="U993" s="1"/>
      <c r="V993" s="1">
        <v>0</v>
      </c>
      <c r="W993" s="1">
        <v>1</v>
      </c>
      <c r="X993" s="1">
        <v>1</v>
      </c>
      <c r="Y993" s="1">
        <v>0</v>
      </c>
      <c r="Z993" s="1">
        <f t="shared" si="28"/>
        <v>4.3859842457209097E-3</v>
      </c>
      <c r="AA993" s="1">
        <v>-1.9712449999999999</v>
      </c>
      <c r="AB993" s="1">
        <v>-1.880161</v>
      </c>
    </row>
    <row r="994" spans="1:28" x14ac:dyDescent="0.25">
      <c r="A994" s="1" t="s">
        <v>93</v>
      </c>
      <c r="B994" s="1">
        <v>2015</v>
      </c>
      <c r="C994" s="1">
        <v>65.7</v>
      </c>
      <c r="D994" s="1">
        <v>65.699996999999996</v>
      </c>
      <c r="E994" s="1">
        <v>65.911109999999994</v>
      </c>
      <c r="F994" s="1">
        <v>0</v>
      </c>
      <c r="G994" s="1">
        <v>0.1</v>
      </c>
      <c r="H994" s="1">
        <v>0.5</v>
      </c>
      <c r="I994" s="1">
        <v>0.5</v>
      </c>
      <c r="J994" s="1"/>
      <c r="K994" s="1">
        <v>-7.5187900000000002E-2</v>
      </c>
      <c r="L994" s="1">
        <v>18288</v>
      </c>
      <c r="M994" s="1">
        <v>6591170</v>
      </c>
      <c r="N994" s="1">
        <v>0.27746211977539648</v>
      </c>
      <c r="O994">
        <v>302970.2</v>
      </c>
      <c r="P994">
        <v>2203.3000000000002</v>
      </c>
      <c r="Q994">
        <f t="shared" si="29"/>
        <v>4.5631792231121335E-2</v>
      </c>
      <c r="R994">
        <v>15610.5</v>
      </c>
      <c r="S994">
        <v>33431.4</v>
      </c>
      <c r="T994">
        <v>46705.599999999999</v>
      </c>
      <c r="U994" s="1"/>
      <c r="V994" s="1">
        <v>1</v>
      </c>
      <c r="W994" s="1">
        <v>1</v>
      </c>
      <c r="X994" s="1">
        <v>1</v>
      </c>
      <c r="Y994" s="1">
        <v>0</v>
      </c>
      <c r="Z994" s="1">
        <f t="shared" si="28"/>
        <v>7.2723323944071071E-3</v>
      </c>
      <c r="AA994" s="1">
        <v>-1.366409</v>
      </c>
      <c r="AB994" s="1">
        <v>-1.463984</v>
      </c>
    </row>
    <row r="995" spans="1:28" x14ac:dyDescent="0.25">
      <c r="A995" s="1" t="s">
        <v>94</v>
      </c>
      <c r="B995" s="1">
        <v>2015</v>
      </c>
      <c r="C995" s="1">
        <v>58.5</v>
      </c>
      <c r="D995" s="1">
        <v>58.5</v>
      </c>
      <c r="E995" s="1">
        <v>59.322220000000002</v>
      </c>
      <c r="F995" s="1">
        <v>1</v>
      </c>
      <c r="G995" s="1">
        <v>0</v>
      </c>
      <c r="H995" s="1">
        <v>1</v>
      </c>
      <c r="I995" s="1">
        <v>0</v>
      </c>
      <c r="J995" s="1">
        <v>5808.4327000863586</v>
      </c>
      <c r="K995" s="1">
        <v>-7.4535299999999999E-2</v>
      </c>
      <c r="L995" s="1">
        <v>87957</v>
      </c>
      <c r="M995" s="1">
        <v>27470056</v>
      </c>
      <c r="N995" s="1">
        <v>0.3201922850102672</v>
      </c>
      <c r="O995">
        <v>1595969.5</v>
      </c>
      <c r="P995">
        <v>15250.3</v>
      </c>
      <c r="Q995">
        <f t="shared" si="29"/>
        <v>5.7543355572336655E-2</v>
      </c>
      <c r="R995">
        <v>74556.600000000006</v>
      </c>
      <c r="S995">
        <v>92384</v>
      </c>
      <c r="T995">
        <v>213715.9</v>
      </c>
      <c r="U995" s="1"/>
      <c r="V995" s="1">
        <v>1</v>
      </c>
      <c r="W995" s="1">
        <v>1</v>
      </c>
      <c r="X995" s="1">
        <v>1</v>
      </c>
      <c r="Y995" s="1">
        <v>1</v>
      </c>
      <c r="Z995" s="1">
        <f t="shared" si="28"/>
        <v>9.5555084229366535E-3</v>
      </c>
      <c r="AA995" s="1">
        <v>1.4448780000000001</v>
      </c>
      <c r="AB995" s="1">
        <v>0.16065180000000001</v>
      </c>
    </row>
    <row r="996" spans="1:28" x14ac:dyDescent="0.25">
      <c r="A996" s="1" t="s">
        <v>95</v>
      </c>
      <c r="B996" s="1">
        <v>2015</v>
      </c>
      <c r="C996" s="1">
        <v>69</v>
      </c>
      <c r="D996" s="1">
        <v>69</v>
      </c>
      <c r="E996" s="1">
        <v>69.711110000000005</v>
      </c>
      <c r="F996" s="1">
        <v>0</v>
      </c>
      <c r="G996" s="1">
        <v>0.1</v>
      </c>
      <c r="H996" s="1">
        <v>0</v>
      </c>
      <c r="I996" s="1">
        <v>0.1</v>
      </c>
      <c r="J996" s="1">
        <v>3845.6980979792847</v>
      </c>
      <c r="K996" s="1">
        <v>-6.1371999999999998E-3</v>
      </c>
      <c r="L996" s="1">
        <v>8468</v>
      </c>
      <c r="M996" s="1">
        <v>2981835</v>
      </c>
      <c r="N996" s="1">
        <v>0.28398620312659822</v>
      </c>
      <c r="O996">
        <v>141602</v>
      </c>
      <c r="P996">
        <v>1027.3</v>
      </c>
      <c r="Q996">
        <f t="shared" si="29"/>
        <v>4.7143688366391837E-2</v>
      </c>
      <c r="R996">
        <v>11113</v>
      </c>
      <c r="S996">
        <v>8210.2000000000007</v>
      </c>
      <c r="T996">
        <v>17243</v>
      </c>
      <c r="U996" s="1"/>
      <c r="V996" s="1">
        <v>0</v>
      </c>
      <c r="W996" s="1">
        <v>1</v>
      </c>
      <c r="X996" s="1">
        <v>1</v>
      </c>
      <c r="Y996" s="1">
        <v>0</v>
      </c>
      <c r="Z996" s="1">
        <f t="shared" si="28"/>
        <v>7.2548410333187381E-3</v>
      </c>
      <c r="AA996" s="1">
        <v>-1.4479230000000001</v>
      </c>
      <c r="AB996" s="1">
        <v>-1.310859</v>
      </c>
    </row>
    <row r="997" spans="1:28" x14ac:dyDescent="0.25">
      <c r="A997" s="1" t="s">
        <v>96</v>
      </c>
      <c r="B997" s="1">
        <v>2015</v>
      </c>
      <c r="C997" s="1">
        <v>73.8</v>
      </c>
      <c r="D997" s="1">
        <v>73.800003000000004</v>
      </c>
      <c r="E997" s="1">
        <v>73.288889999999995</v>
      </c>
      <c r="F997" s="1">
        <v>0</v>
      </c>
      <c r="G997" s="1">
        <v>0</v>
      </c>
      <c r="H997" s="1">
        <v>0</v>
      </c>
      <c r="I997" s="1">
        <v>0</v>
      </c>
      <c r="J997" s="1">
        <v>2856.9968149101819</v>
      </c>
      <c r="K997" s="1">
        <v>8.9318400000000006E-2</v>
      </c>
      <c r="L997" s="1">
        <v>2326</v>
      </c>
      <c r="M997" s="1">
        <v>625216</v>
      </c>
      <c r="N997" s="1">
        <v>0.37203142593919541</v>
      </c>
      <c r="O997">
        <v>28876.6</v>
      </c>
      <c r="P997">
        <v>258</v>
      </c>
      <c r="Q997">
        <f t="shared" si="29"/>
        <v>4.5773940526154161E-2</v>
      </c>
      <c r="R997">
        <v>1470.2</v>
      </c>
      <c r="S997">
        <v>3141.2</v>
      </c>
      <c r="T997">
        <v>2800.1</v>
      </c>
      <c r="U997" s="1"/>
      <c r="V997" s="1">
        <v>0</v>
      </c>
      <c r="W997" s="1">
        <v>0</v>
      </c>
      <c r="X997" s="1">
        <v>0</v>
      </c>
      <c r="Y997" s="1">
        <v>0</v>
      </c>
      <c r="Z997" s="1">
        <f t="shared" si="28"/>
        <v>8.9345698593324696E-3</v>
      </c>
      <c r="AA997" s="1">
        <v>-8.2249100000000006E-2</v>
      </c>
      <c r="AB997" s="1">
        <v>0.40772049999999999</v>
      </c>
    </row>
    <row r="998" spans="1:28" x14ac:dyDescent="0.25">
      <c r="A998" s="1" t="s">
        <v>97</v>
      </c>
      <c r="B998" s="1">
        <v>2015</v>
      </c>
      <c r="C998" s="1">
        <v>68.3</v>
      </c>
      <c r="D998" s="1">
        <v>68.300003000000004</v>
      </c>
      <c r="E998" s="1">
        <v>69.261120000000005</v>
      </c>
      <c r="F998" s="1">
        <v>0</v>
      </c>
      <c r="G998" s="1">
        <v>0</v>
      </c>
      <c r="H998" s="1">
        <v>0</v>
      </c>
      <c r="I998" s="1">
        <v>0</v>
      </c>
      <c r="J998" s="1">
        <v>6139.4540112344121</v>
      </c>
      <c r="K998" s="1">
        <v>-5.32037E-2</v>
      </c>
      <c r="L998" s="1">
        <v>24193</v>
      </c>
      <c r="M998" s="1">
        <v>8361808</v>
      </c>
      <c r="N998" s="1">
        <v>0.2893273799159225</v>
      </c>
      <c r="O998">
        <v>455830</v>
      </c>
      <c r="P998">
        <v>4330.3</v>
      </c>
      <c r="Q998">
        <f t="shared" si="29"/>
        <v>5.3995463660490649E-2</v>
      </c>
      <c r="R998">
        <v>20914.7</v>
      </c>
      <c r="S998">
        <v>29216</v>
      </c>
      <c r="T998">
        <v>39094.199999999997</v>
      </c>
      <c r="U998" s="1"/>
      <c r="V998" s="1">
        <v>0</v>
      </c>
      <c r="W998" s="1">
        <v>0</v>
      </c>
      <c r="X998" s="1">
        <v>0</v>
      </c>
      <c r="Y998" s="1">
        <v>1</v>
      </c>
      <c r="Z998" s="1">
        <f t="shared" si="28"/>
        <v>9.4998135269727755E-3</v>
      </c>
      <c r="AA998" s="1">
        <v>0.66366550000000002</v>
      </c>
      <c r="AB998" s="1">
        <v>2.62743E-2</v>
      </c>
    </row>
    <row r="999" spans="1:28" x14ac:dyDescent="0.25">
      <c r="A999" s="1" t="s">
        <v>98</v>
      </c>
      <c r="B999" s="1">
        <v>2015</v>
      </c>
      <c r="C999" s="1">
        <v>63.8</v>
      </c>
      <c r="D999" s="1">
        <v>63.799999</v>
      </c>
      <c r="E999" s="1">
        <v>64.744450000000001</v>
      </c>
      <c r="F999" s="1">
        <v>0</v>
      </c>
      <c r="G999" s="1">
        <v>1</v>
      </c>
      <c r="H999" s="1">
        <v>0</v>
      </c>
      <c r="I999" s="1">
        <v>1</v>
      </c>
      <c r="J999" s="1">
        <v>3723.5415672119821</v>
      </c>
      <c r="K999" s="1">
        <v>8.7268999999999992E-3</v>
      </c>
      <c r="L999" s="1">
        <v>25577</v>
      </c>
      <c r="M999" s="1">
        <v>7163657</v>
      </c>
      <c r="N999" s="1">
        <v>0.35703831157745269</v>
      </c>
      <c r="O999">
        <v>446628.3</v>
      </c>
      <c r="P999">
        <v>4344.8</v>
      </c>
      <c r="Q999">
        <f t="shared" si="29"/>
        <v>6.1739904632508232E-2</v>
      </c>
      <c r="R999">
        <v>15036.8</v>
      </c>
      <c r="S999">
        <v>28365.7</v>
      </c>
      <c r="T999">
        <v>64263</v>
      </c>
      <c r="U999" s="1"/>
      <c r="V999" s="1">
        <v>0</v>
      </c>
      <c r="W999" s="1">
        <v>0</v>
      </c>
      <c r="X999" s="1">
        <v>0</v>
      </c>
      <c r="Y999" s="1">
        <v>0</v>
      </c>
      <c r="Z999" s="1">
        <f t="shared" si="28"/>
        <v>9.7279997707265756E-3</v>
      </c>
      <c r="AA999" s="1">
        <v>6.3932699999999995E-2</v>
      </c>
      <c r="AB999" s="1">
        <v>0.46248719999999999</v>
      </c>
    </row>
    <row r="1000" spans="1:28" x14ac:dyDescent="0.25">
      <c r="A1000" s="1" t="s">
        <v>99</v>
      </c>
      <c r="B1000" s="1">
        <v>2015</v>
      </c>
      <c r="C1000" s="1">
        <v>46.3</v>
      </c>
      <c r="D1000" s="1">
        <v>46.299999</v>
      </c>
      <c r="E1000" s="1">
        <v>48.516669999999998</v>
      </c>
      <c r="F1000" s="1">
        <v>1</v>
      </c>
      <c r="G1000" s="1">
        <v>0</v>
      </c>
      <c r="H1000" s="1">
        <v>1</v>
      </c>
      <c r="I1000" s="1">
        <v>0</v>
      </c>
      <c r="J1000" s="1">
        <v>3614.6080966180225</v>
      </c>
      <c r="K1000" s="1">
        <v>-1.1521999999999999E-3</v>
      </c>
      <c r="L1000" s="1">
        <v>4922</v>
      </c>
      <c r="M1000" s="1">
        <v>1842050</v>
      </c>
      <c r="N1000" s="1">
        <v>0.2672023017833392</v>
      </c>
      <c r="O1000">
        <v>70332.7</v>
      </c>
      <c r="P1000">
        <v>807.8</v>
      </c>
      <c r="Q1000">
        <f t="shared" si="29"/>
        <v>3.7743220868054608E-2</v>
      </c>
      <c r="R1000">
        <v>2297</v>
      </c>
      <c r="S1000">
        <v>7077.2</v>
      </c>
      <c r="T1000">
        <v>6764.1</v>
      </c>
      <c r="U1000" s="1"/>
      <c r="V1000" s="1">
        <v>1</v>
      </c>
      <c r="W1000" s="1">
        <v>1</v>
      </c>
      <c r="X1000" s="1">
        <v>0</v>
      </c>
      <c r="Y1000" s="1">
        <v>0.5</v>
      </c>
      <c r="Z1000" s="1">
        <f t="shared" si="28"/>
        <v>1.1485411480008588E-2</v>
      </c>
      <c r="AA1000" s="1">
        <v>2.4029340000000001</v>
      </c>
      <c r="AB1000" s="1">
        <v>1.7923929999999999</v>
      </c>
    </row>
    <row r="1001" spans="1:28" x14ac:dyDescent="0.25">
      <c r="A1001" s="1" t="s">
        <v>100</v>
      </c>
      <c r="B1001" s="1">
        <v>2015</v>
      </c>
      <c r="C1001" s="1">
        <v>66.599999999999994</v>
      </c>
      <c r="D1001" s="1">
        <v>66.599997999999999</v>
      </c>
      <c r="E1001" s="1">
        <v>67.483329999999995</v>
      </c>
      <c r="F1001" s="1">
        <v>0</v>
      </c>
      <c r="G1001" s="1">
        <v>1</v>
      </c>
      <c r="H1001" s="1">
        <v>0</v>
      </c>
      <c r="I1001" s="1">
        <v>1</v>
      </c>
      <c r="J1001" s="1">
        <v>3555.7272084440747</v>
      </c>
      <c r="K1001" s="1">
        <v>-7.2501999999999997E-2</v>
      </c>
      <c r="L1001" s="1">
        <v>15072</v>
      </c>
      <c r="M1001" s="1">
        <v>5760940</v>
      </c>
      <c r="N1001" s="1">
        <v>0.26162397108805163</v>
      </c>
      <c r="O1001">
        <v>288260.09999999998</v>
      </c>
      <c r="P1001">
        <v>2196.1</v>
      </c>
      <c r="Q1001">
        <f t="shared" si="29"/>
        <v>4.9655785340586782E-2</v>
      </c>
      <c r="R1001">
        <v>22887</v>
      </c>
      <c r="S1001">
        <v>24918.5</v>
      </c>
      <c r="T1001">
        <v>54567</v>
      </c>
      <c r="U1001" s="1"/>
      <c r="V1001" s="1">
        <v>1</v>
      </c>
      <c r="W1001" s="1">
        <v>0</v>
      </c>
      <c r="X1001" s="1">
        <v>0</v>
      </c>
      <c r="Y1001" s="1">
        <v>0</v>
      </c>
      <c r="Z1001" s="1">
        <f t="shared" si="28"/>
        <v>7.6184667943985313E-3</v>
      </c>
      <c r="AA1001" s="1">
        <v>-0.87326789999999999</v>
      </c>
      <c r="AB1001" s="1">
        <v>-0.65020069999999996</v>
      </c>
    </row>
    <row r="1002" spans="1:28" x14ac:dyDescent="0.25">
      <c r="A1002" s="1" t="s">
        <v>101</v>
      </c>
      <c r="B1002" s="1">
        <v>2015</v>
      </c>
      <c r="C1002" s="1">
        <v>69.7</v>
      </c>
      <c r="D1002" s="1">
        <v>69.699996999999996</v>
      </c>
      <c r="E1002" s="1">
        <v>70.622219999999999</v>
      </c>
      <c r="F1002" s="1">
        <v>0</v>
      </c>
      <c r="G1002" s="1">
        <v>0.1</v>
      </c>
      <c r="H1002" s="1">
        <v>0</v>
      </c>
      <c r="I1002" s="1">
        <v>0.1</v>
      </c>
      <c r="J1002" s="1">
        <v>5728.9880516697467</v>
      </c>
      <c r="K1002" s="1">
        <v>-4.3838099999999998E-2</v>
      </c>
      <c r="L1002" s="1">
        <v>1715</v>
      </c>
      <c r="M1002" s="1">
        <v>585613</v>
      </c>
      <c r="N1002" s="1">
        <v>0.29285552062539594</v>
      </c>
      <c r="O1002">
        <v>39899</v>
      </c>
      <c r="P1002">
        <v>158</v>
      </c>
      <c r="Q1002">
        <f t="shared" si="29"/>
        <v>6.7862223003929217E-2</v>
      </c>
      <c r="R1002">
        <v>896.3</v>
      </c>
      <c r="S1002">
        <v>1578.5</v>
      </c>
      <c r="T1002">
        <v>2590.6</v>
      </c>
      <c r="U1002" s="1"/>
      <c r="V1002" s="1">
        <v>0</v>
      </c>
      <c r="W1002" s="1">
        <v>0</v>
      </c>
      <c r="X1002" s="1">
        <v>1</v>
      </c>
      <c r="Y1002" s="1">
        <v>0</v>
      </c>
      <c r="Z1002" s="1">
        <f t="shared" si="28"/>
        <v>3.9599989974686079E-3</v>
      </c>
      <c r="AA1002" s="1">
        <v>-1.444974</v>
      </c>
      <c r="AB1002" s="1">
        <v>-1.2384569999999999</v>
      </c>
    </row>
    <row r="1003" spans="1:28" x14ac:dyDescent="0.25">
      <c r="A1003" s="1" t="s">
        <v>52</v>
      </c>
      <c r="B1003" s="1">
        <v>2016</v>
      </c>
      <c r="C1003" s="1"/>
      <c r="D1003" s="1">
        <v>58.099997999999999</v>
      </c>
      <c r="E1003" s="1">
        <v>58.1</v>
      </c>
      <c r="F1003" s="1">
        <v>1</v>
      </c>
      <c r="G1003" s="1">
        <v>0</v>
      </c>
      <c r="H1003" s="1">
        <v>1</v>
      </c>
      <c r="I1003" s="1">
        <v>0</v>
      </c>
      <c r="J1003" s="1"/>
      <c r="K1003" s="1">
        <v>2.4669400000000001E-2</v>
      </c>
      <c r="L1003" s="1">
        <v>14717</v>
      </c>
      <c r="M1003" s="1">
        <v>4863525</v>
      </c>
      <c r="N1003" s="1">
        <v>0.30259945204352812</v>
      </c>
      <c r="O1003">
        <v>191523.4</v>
      </c>
      <c r="P1003">
        <v>2070.5</v>
      </c>
      <c r="Q1003">
        <f t="shared" si="29"/>
        <v>3.8953824643648383E-2</v>
      </c>
      <c r="R1003">
        <v>10066.200000000001</v>
      </c>
      <c r="S1003">
        <v>14623.3</v>
      </c>
      <c r="T1003">
        <v>33343.800000000003</v>
      </c>
      <c r="U1003" s="1"/>
      <c r="V1003" s="1">
        <v>1</v>
      </c>
      <c r="W1003" s="1">
        <v>1</v>
      </c>
      <c r="X1003" s="1">
        <v>0</v>
      </c>
      <c r="Y1003" s="1"/>
      <c r="Z1003" s="1">
        <f t="shared" si="28"/>
        <v>1.0810689451001811E-2</v>
      </c>
      <c r="AA1003" s="1"/>
      <c r="AB1003" s="1">
        <v>1.4878469999999999</v>
      </c>
    </row>
    <row r="1004" spans="1:28" x14ac:dyDescent="0.25">
      <c r="A1004" s="1" t="s">
        <v>53</v>
      </c>
      <c r="B1004" s="1">
        <v>2016</v>
      </c>
      <c r="C1004" s="1"/>
      <c r="D1004" s="1">
        <v>70.950001</v>
      </c>
      <c r="E1004" s="1">
        <v>70.95</v>
      </c>
      <c r="F1004" s="1">
        <v>0</v>
      </c>
      <c r="G1004" s="1">
        <v>0.1</v>
      </c>
      <c r="H1004" s="1">
        <v>0</v>
      </c>
      <c r="I1004" s="1">
        <v>0.1</v>
      </c>
      <c r="J1004" s="1"/>
      <c r="K1004" s="1">
        <v>-3.0300899999999999E-2</v>
      </c>
      <c r="L1004" s="1">
        <v>2402</v>
      </c>
      <c r="M1004" s="1">
        <v>741456</v>
      </c>
      <c r="N1004" s="1">
        <v>0.32395718694029046</v>
      </c>
      <c r="O1004">
        <v>53289</v>
      </c>
      <c r="P1004">
        <v>157.69999999999999</v>
      </c>
      <c r="Q1004">
        <f t="shared" si="29"/>
        <v>7.1658061975356596E-2</v>
      </c>
      <c r="R1004">
        <v>1025.3</v>
      </c>
      <c r="S1004">
        <v>3668.6</v>
      </c>
      <c r="T1004">
        <v>1736.2</v>
      </c>
      <c r="U1004" s="1"/>
      <c r="V1004" s="1">
        <v>1</v>
      </c>
      <c r="W1004" s="1">
        <v>1</v>
      </c>
      <c r="X1004" s="1">
        <v>1</v>
      </c>
      <c r="Y1004" s="1"/>
      <c r="Z1004" s="1">
        <f t="shared" si="28"/>
        <v>2.9593349471748387E-3</v>
      </c>
      <c r="AA1004" s="1"/>
      <c r="AB1004" s="1">
        <v>-2.3274279999999998</v>
      </c>
    </row>
    <row r="1005" spans="1:28" x14ac:dyDescent="0.25">
      <c r="A1005" s="1" t="s">
        <v>54</v>
      </c>
      <c r="B1005" s="1">
        <v>2016</v>
      </c>
      <c r="C1005" s="1"/>
      <c r="D1005" s="1">
        <v>67.600002000000003</v>
      </c>
      <c r="E1005" s="1">
        <v>67.600009999999997</v>
      </c>
      <c r="F1005" s="1">
        <v>0</v>
      </c>
      <c r="G1005" s="1">
        <v>0.1</v>
      </c>
      <c r="H1005" s="1">
        <v>0.5</v>
      </c>
      <c r="I1005" s="1">
        <v>0.1</v>
      </c>
      <c r="J1005" s="1"/>
      <c r="K1005" s="1">
        <v>-0.10613359999999999</v>
      </c>
      <c r="L1005" s="1">
        <v>14960</v>
      </c>
      <c r="M1005" s="1">
        <v>6941072</v>
      </c>
      <c r="N1005" s="1">
        <v>0.21552866761791264</v>
      </c>
      <c r="O1005">
        <v>291259.59999999998</v>
      </c>
      <c r="P1005">
        <v>2326.9</v>
      </c>
      <c r="Q1005">
        <f t="shared" si="29"/>
        <v>4.1626523972089609E-2</v>
      </c>
      <c r="R1005">
        <v>18529.400000000001</v>
      </c>
      <c r="S1005">
        <v>25379</v>
      </c>
      <c r="T1005">
        <v>25795</v>
      </c>
      <c r="U1005" s="1"/>
      <c r="V1005" s="1">
        <v>0</v>
      </c>
      <c r="W1005" s="1">
        <v>1</v>
      </c>
      <c r="X1005" s="1">
        <v>1</v>
      </c>
      <c r="Y1005" s="1"/>
      <c r="Z1005" s="1">
        <f t="shared" si="28"/>
        <v>7.9890928917021112E-3</v>
      </c>
      <c r="AA1005" s="1"/>
      <c r="AB1005" s="1">
        <v>-1.0893170000000001</v>
      </c>
    </row>
    <row r="1006" spans="1:28" x14ac:dyDescent="0.25">
      <c r="A1006" s="1" t="s">
        <v>55</v>
      </c>
      <c r="B1006" s="1">
        <v>2016</v>
      </c>
      <c r="C1006" s="1"/>
      <c r="D1006" s="1">
        <v>62.449998999999998</v>
      </c>
      <c r="E1006" s="1">
        <v>62.45</v>
      </c>
      <c r="F1006" s="1">
        <v>0</v>
      </c>
      <c r="G1006" s="1">
        <v>1</v>
      </c>
      <c r="H1006" s="1">
        <v>0</v>
      </c>
      <c r="I1006" s="1">
        <v>1</v>
      </c>
      <c r="J1006" s="1"/>
      <c r="K1006" s="1">
        <v>-4.1393699999999999E-2</v>
      </c>
      <c r="L1006" s="1">
        <v>6851</v>
      </c>
      <c r="M1006" s="1">
        <v>2989918</v>
      </c>
      <c r="N1006" s="1">
        <v>0.22913671879964603</v>
      </c>
      <c r="O1006">
        <v>113490.4</v>
      </c>
      <c r="P1006">
        <v>642.29999999999995</v>
      </c>
      <c r="Q1006">
        <f t="shared" si="29"/>
        <v>3.7742874553750298E-2</v>
      </c>
      <c r="R1006">
        <v>4886.7</v>
      </c>
      <c r="S1006">
        <v>9789.2000000000007</v>
      </c>
      <c r="T1006">
        <v>16524.7</v>
      </c>
      <c r="U1006" s="1"/>
      <c r="V1006" s="1">
        <v>0</v>
      </c>
      <c r="W1006" s="1">
        <v>1</v>
      </c>
      <c r="X1006" s="1">
        <v>1</v>
      </c>
      <c r="Y1006" s="1"/>
      <c r="Z1006" s="1">
        <f t="shared" si="28"/>
        <v>5.6595095267969802E-3</v>
      </c>
      <c r="AA1006" s="1"/>
      <c r="AB1006" s="1">
        <v>-1.3269979999999999</v>
      </c>
    </row>
    <row r="1007" spans="1:28" x14ac:dyDescent="0.25">
      <c r="A1007" s="1" t="s">
        <v>56</v>
      </c>
      <c r="B1007" s="1">
        <v>2016</v>
      </c>
      <c r="C1007" s="1"/>
      <c r="D1007" s="1">
        <v>54.950001</v>
      </c>
      <c r="E1007" s="1">
        <v>54.95</v>
      </c>
      <c r="F1007" s="1">
        <v>0</v>
      </c>
      <c r="G1007" s="1">
        <v>0.1</v>
      </c>
      <c r="H1007" s="1">
        <v>0</v>
      </c>
      <c r="I1007" s="1">
        <v>0.5</v>
      </c>
      <c r="J1007" s="1"/>
      <c r="K1007" s="1">
        <v>-9.5203300000000005E-2</v>
      </c>
      <c r="L1007" s="1">
        <v>168746</v>
      </c>
      <c r="M1007" s="1">
        <v>39167117</v>
      </c>
      <c r="N1007" s="1">
        <v>0.43083589736768213</v>
      </c>
      <c r="O1007">
        <v>2519133.6</v>
      </c>
      <c r="P1007">
        <v>30447.200000000001</v>
      </c>
      <c r="Q1007">
        <f t="shared" si="29"/>
        <v>6.354019878460801E-2</v>
      </c>
      <c r="R1007">
        <v>108957.1</v>
      </c>
      <c r="S1007">
        <v>158151.6</v>
      </c>
      <c r="T1007">
        <v>285326.3</v>
      </c>
      <c r="U1007" s="1"/>
      <c r="V1007" s="1">
        <v>0</v>
      </c>
      <c r="W1007" s="1">
        <v>1</v>
      </c>
      <c r="X1007" s="1">
        <v>0.5</v>
      </c>
      <c r="Y1007" s="1"/>
      <c r="Z1007" s="1">
        <f t="shared" si="28"/>
        <v>1.2086377633961136E-2</v>
      </c>
      <c r="AA1007" s="1"/>
      <c r="AB1007" s="1">
        <v>-0.32626549999999999</v>
      </c>
    </row>
    <row r="1008" spans="1:28" x14ac:dyDescent="0.25">
      <c r="A1008" s="1" t="s">
        <v>57</v>
      </c>
      <c r="B1008" s="1">
        <v>2016</v>
      </c>
      <c r="C1008" s="1"/>
      <c r="D1008" s="1">
        <v>67.700001</v>
      </c>
      <c r="E1008" s="1">
        <v>67.7</v>
      </c>
      <c r="F1008" s="1">
        <v>0</v>
      </c>
      <c r="G1008" s="1">
        <v>0.1</v>
      </c>
      <c r="H1008" s="1">
        <v>0</v>
      </c>
      <c r="I1008" s="1">
        <v>0.1</v>
      </c>
      <c r="J1008" s="1"/>
      <c r="K1008" s="1">
        <v>6.0546000000000003E-2</v>
      </c>
      <c r="L1008" s="1">
        <v>22164</v>
      </c>
      <c r="M1008" s="1">
        <v>5539215</v>
      </c>
      <c r="N1008" s="1">
        <v>0.40012889913101402</v>
      </c>
      <c r="O1008">
        <v>315793</v>
      </c>
      <c r="P1008">
        <v>2880.5</v>
      </c>
      <c r="Q1008">
        <f t="shared" si="29"/>
        <v>5.6490405228899761E-2</v>
      </c>
      <c r="R1008">
        <v>15772.5</v>
      </c>
      <c r="S1008">
        <v>20433.099999999999</v>
      </c>
      <c r="T1008">
        <v>22329.3</v>
      </c>
      <c r="U1008" s="1"/>
      <c r="V1008" s="1">
        <v>1</v>
      </c>
      <c r="W1008" s="1">
        <v>2</v>
      </c>
      <c r="X1008" s="1">
        <v>1</v>
      </c>
      <c r="Y1008" s="1"/>
      <c r="Z1008" s="1">
        <f t="shared" si="28"/>
        <v>9.1214814767901758E-3</v>
      </c>
      <c r="AA1008" s="1"/>
      <c r="AB1008" s="1">
        <v>-1.8493219999999999</v>
      </c>
    </row>
    <row r="1009" spans="1:28" x14ac:dyDescent="0.25">
      <c r="A1009" s="1" t="s">
        <v>58</v>
      </c>
      <c r="B1009" s="1">
        <v>2016</v>
      </c>
      <c r="C1009" s="1"/>
      <c r="D1009" s="1">
        <v>68.850002000000003</v>
      </c>
      <c r="E1009" s="1">
        <v>68.850009999999997</v>
      </c>
      <c r="F1009" s="1">
        <v>0</v>
      </c>
      <c r="G1009" s="1">
        <v>0</v>
      </c>
      <c r="H1009" s="1">
        <v>0</v>
      </c>
      <c r="I1009" s="1">
        <v>0</v>
      </c>
      <c r="J1009" s="1"/>
      <c r="K1009" s="1">
        <v>0.2041627</v>
      </c>
      <c r="L1009" s="1">
        <v>21341</v>
      </c>
      <c r="M1009" s="1">
        <v>3578141</v>
      </c>
      <c r="N1009" s="1">
        <v>0.59642702733067254</v>
      </c>
      <c r="O1009">
        <v>245966.1</v>
      </c>
      <c r="P1009">
        <v>2493.9</v>
      </c>
      <c r="Q1009">
        <f t="shared" si="29"/>
        <v>6.8044328046323502E-2</v>
      </c>
      <c r="R1009">
        <v>35088</v>
      </c>
      <c r="S1009">
        <v>19850</v>
      </c>
      <c r="T1009">
        <v>25651.200000000001</v>
      </c>
      <c r="U1009" s="1"/>
      <c r="V1009" s="1">
        <v>0</v>
      </c>
      <c r="W1009" s="1">
        <v>0</v>
      </c>
      <c r="X1009" s="1">
        <v>0</v>
      </c>
      <c r="Y1009" s="1"/>
      <c r="Z1009" s="1">
        <f t="shared" si="28"/>
        <v>1.0139202109559001E-2</v>
      </c>
      <c r="AA1009" s="1"/>
      <c r="AB1009" s="1">
        <v>1.1406069999999999</v>
      </c>
    </row>
    <row r="1010" spans="1:28" x14ac:dyDescent="0.25">
      <c r="A1010" s="1" t="s">
        <v>59</v>
      </c>
      <c r="B1010" s="1">
        <v>2016</v>
      </c>
      <c r="C1010" s="1"/>
      <c r="D1010" s="1">
        <v>74.650002000000001</v>
      </c>
      <c r="E1010" s="1">
        <v>74.650000000000006</v>
      </c>
      <c r="F1010" s="1">
        <v>0</v>
      </c>
      <c r="G1010" s="1">
        <v>0</v>
      </c>
      <c r="H1010" s="1">
        <v>0</v>
      </c>
      <c r="I1010" s="1">
        <v>0</v>
      </c>
      <c r="J1010" s="1"/>
      <c r="K1010" s="1">
        <v>-3.4695499999999997E-2</v>
      </c>
      <c r="L1010" s="1">
        <v>2978</v>
      </c>
      <c r="M1010" s="1">
        <v>948921</v>
      </c>
      <c r="N1010" s="1">
        <v>0.31383012916775999</v>
      </c>
      <c r="O1010">
        <v>62889</v>
      </c>
      <c r="P1010">
        <v>1377.4</v>
      </c>
      <c r="Q1010">
        <f t="shared" si="29"/>
        <v>6.4822677546392163E-2</v>
      </c>
      <c r="R1010">
        <v>17505.8</v>
      </c>
      <c r="S1010">
        <v>4863.8999999999996</v>
      </c>
      <c r="T1010">
        <v>3979.7</v>
      </c>
      <c r="U1010" s="1"/>
      <c r="V1010" s="1">
        <v>0</v>
      </c>
      <c r="W1010" s="1">
        <v>0</v>
      </c>
      <c r="X1010" s="1">
        <v>0</v>
      </c>
      <c r="Y1010" s="1"/>
      <c r="Z1010" s="1">
        <f t="shared" si="28"/>
        <v>2.1902081445085788E-2</v>
      </c>
      <c r="AA1010" s="1"/>
      <c r="AB1010" s="1">
        <v>0.9831027</v>
      </c>
    </row>
    <row r="1011" spans="1:28" x14ac:dyDescent="0.25">
      <c r="A1011" s="1" t="s">
        <v>60</v>
      </c>
      <c r="B1011" s="1">
        <v>2016</v>
      </c>
      <c r="C1011" s="1"/>
      <c r="D1011" s="1">
        <v>58.25</v>
      </c>
      <c r="E1011" s="1">
        <v>58.25</v>
      </c>
      <c r="F1011" s="1">
        <v>0</v>
      </c>
      <c r="G1011" s="1">
        <v>0.1</v>
      </c>
      <c r="H1011" s="1">
        <v>0</v>
      </c>
      <c r="I1011" s="1">
        <v>1</v>
      </c>
      <c r="J1011" s="1"/>
      <c r="K1011" s="1">
        <v>-7.5053599999999998E-2</v>
      </c>
      <c r="L1011" s="1">
        <v>77008</v>
      </c>
      <c r="M1011" s="1">
        <v>20613477</v>
      </c>
      <c r="N1011" s="1">
        <v>0.3735808374298038</v>
      </c>
      <c r="O1011">
        <v>870963.19999999995</v>
      </c>
      <c r="P1011">
        <v>13713.6</v>
      </c>
      <c r="Q1011">
        <f t="shared" si="29"/>
        <v>4.1586851165380787E-2</v>
      </c>
      <c r="R1011">
        <v>46793.2</v>
      </c>
      <c r="S1011">
        <v>77055.7</v>
      </c>
      <c r="T1011">
        <v>46964.1</v>
      </c>
      <c r="U1011" s="1"/>
      <c r="V1011" s="1">
        <v>1</v>
      </c>
      <c r="W1011" s="1">
        <v>1</v>
      </c>
      <c r="X1011" s="1">
        <v>1</v>
      </c>
      <c r="Y1011" s="1"/>
      <c r="Z1011" s="1">
        <f t="shared" si="28"/>
        <v>1.574532655340662E-2</v>
      </c>
      <c r="AA1011" s="1"/>
      <c r="AB1011" s="1">
        <v>-0.93205570000000004</v>
      </c>
    </row>
    <row r="1012" spans="1:28" x14ac:dyDescent="0.25">
      <c r="A1012" s="1" t="s">
        <v>61</v>
      </c>
      <c r="B1012" s="1">
        <v>2016</v>
      </c>
      <c r="C1012" s="1"/>
      <c r="D1012" s="1">
        <v>63.25</v>
      </c>
      <c r="E1012" s="1">
        <v>63.25</v>
      </c>
      <c r="F1012" s="1">
        <v>0</v>
      </c>
      <c r="G1012" s="1">
        <v>1</v>
      </c>
      <c r="H1012" s="1">
        <v>0</v>
      </c>
      <c r="I1012" s="1">
        <v>1</v>
      </c>
      <c r="J1012" s="1"/>
      <c r="K1012" s="1">
        <v>-3.2538699999999997E-2</v>
      </c>
      <c r="L1012" s="1">
        <v>31672</v>
      </c>
      <c r="M1012" s="1">
        <v>10301890</v>
      </c>
      <c r="N1012" s="1">
        <v>0.3074387321161457</v>
      </c>
      <c r="O1012">
        <v>500909.3</v>
      </c>
      <c r="P1012">
        <v>5589.4</v>
      </c>
      <c r="Q1012">
        <f t="shared" si="29"/>
        <v>4.8080488143437752E-2</v>
      </c>
      <c r="R1012">
        <v>35422.800000000003</v>
      </c>
      <c r="S1012">
        <v>33403.4</v>
      </c>
      <c r="T1012">
        <v>53104.800000000003</v>
      </c>
      <c r="U1012" s="1"/>
      <c r="V1012" s="1">
        <v>0</v>
      </c>
      <c r="W1012" s="1">
        <v>1</v>
      </c>
      <c r="X1012" s="1">
        <v>1</v>
      </c>
      <c r="Y1012" s="1"/>
      <c r="Z1012" s="1">
        <f t="shared" si="28"/>
        <v>1.1158507138917164E-2</v>
      </c>
      <c r="AA1012" s="1"/>
      <c r="AB1012" s="1">
        <v>-0.84198300000000004</v>
      </c>
    </row>
    <row r="1013" spans="1:28" x14ac:dyDescent="0.25">
      <c r="A1013" s="1" t="s">
        <v>62</v>
      </c>
      <c r="B1013" s="1">
        <v>2016</v>
      </c>
      <c r="C1013" s="1"/>
      <c r="D1013" s="1">
        <v>66.400000000000006</v>
      </c>
      <c r="E1013" s="1">
        <v>66.400000000000006</v>
      </c>
      <c r="F1013" s="1">
        <v>0</v>
      </c>
      <c r="G1013" s="1">
        <v>0</v>
      </c>
      <c r="H1013" s="1">
        <v>0</v>
      </c>
      <c r="I1013" s="1">
        <v>0</v>
      </c>
      <c r="J1013" s="1"/>
      <c r="K1013" s="1">
        <v>-1.4274800000000001E-2</v>
      </c>
      <c r="L1013" s="1">
        <v>4236</v>
      </c>
      <c r="M1013" s="1">
        <v>1427559</v>
      </c>
      <c r="N1013" s="1">
        <v>0.2967302927584779</v>
      </c>
      <c r="O1013">
        <v>79093.5</v>
      </c>
      <c r="P1013">
        <v>617.9</v>
      </c>
      <c r="Q1013">
        <f t="shared" si="29"/>
        <v>5.4971878570342803E-2</v>
      </c>
      <c r="R1013">
        <v>2488.3000000000002</v>
      </c>
      <c r="S1013">
        <v>5362.8</v>
      </c>
      <c r="T1013">
        <v>1798.1</v>
      </c>
      <c r="U1013" s="1"/>
      <c r="V1013" s="1">
        <v>0</v>
      </c>
      <c r="W1013" s="1">
        <v>0</v>
      </c>
      <c r="X1013" s="1">
        <v>0.5</v>
      </c>
      <c r="Y1013" s="1"/>
      <c r="Z1013" s="1">
        <f t="shared" ref="Z1013:Z1076" si="30">P1013/O1013</f>
        <v>7.8122728163502689E-3</v>
      </c>
      <c r="AA1013" s="1"/>
      <c r="AB1013" s="1">
        <v>-0.2435031</v>
      </c>
    </row>
    <row r="1014" spans="1:28" x14ac:dyDescent="0.25">
      <c r="A1014" s="1" t="s">
        <v>63</v>
      </c>
      <c r="B1014" s="1">
        <v>2016</v>
      </c>
      <c r="C1014" s="1"/>
      <c r="D1014" s="1">
        <v>72.75</v>
      </c>
      <c r="E1014" s="1">
        <v>72.75</v>
      </c>
      <c r="F1014" s="1">
        <v>0</v>
      </c>
      <c r="G1014" s="1">
        <v>1</v>
      </c>
      <c r="H1014" s="1">
        <v>0</v>
      </c>
      <c r="I1014" s="1">
        <v>1</v>
      </c>
      <c r="J1014" s="1"/>
      <c r="K1014" s="1">
        <v>-3.8250600000000003E-2</v>
      </c>
      <c r="L1014" s="1">
        <v>3836</v>
      </c>
      <c r="M1014" s="1">
        <v>1682380</v>
      </c>
      <c r="N1014" s="1">
        <v>0.22801031871515354</v>
      </c>
      <c r="O1014">
        <v>65643.199999999997</v>
      </c>
      <c r="P1014">
        <v>331.1</v>
      </c>
      <c r="Q1014">
        <f t="shared" ref="Q1014:Q1077" si="31">(O1014-P1014)/M1014</f>
        <v>3.8821253224598486E-2</v>
      </c>
      <c r="R1014">
        <v>2538.6</v>
      </c>
      <c r="S1014">
        <v>5540</v>
      </c>
      <c r="T1014">
        <v>6970.3</v>
      </c>
      <c r="U1014" s="1"/>
      <c r="V1014" s="1">
        <v>1</v>
      </c>
      <c r="W1014" s="1">
        <v>1</v>
      </c>
      <c r="X1014" s="1">
        <v>0.5</v>
      </c>
      <c r="Y1014" s="1"/>
      <c r="Z1014" s="1">
        <f t="shared" si="30"/>
        <v>5.0439344821702784E-3</v>
      </c>
      <c r="AA1014" s="1"/>
      <c r="AB1014" s="1">
        <v>-1.8586670000000001</v>
      </c>
    </row>
    <row r="1015" spans="1:28" x14ac:dyDescent="0.25">
      <c r="A1015" s="1" t="s">
        <v>64</v>
      </c>
      <c r="B1015" s="1">
        <v>2016</v>
      </c>
      <c r="C1015" s="1"/>
      <c r="D1015" s="1">
        <v>53.549999</v>
      </c>
      <c r="E1015" s="1">
        <v>53.55</v>
      </c>
      <c r="F1015" s="1">
        <v>1</v>
      </c>
      <c r="G1015" s="1">
        <v>0</v>
      </c>
      <c r="H1015" s="1">
        <v>1</v>
      </c>
      <c r="I1015" s="1">
        <v>0</v>
      </c>
      <c r="J1015" s="1"/>
      <c r="K1015" s="1">
        <v>7.4196200000000004E-2</v>
      </c>
      <c r="L1015" s="1">
        <v>62782</v>
      </c>
      <c r="M1015" s="1">
        <v>12820527</v>
      </c>
      <c r="N1015" s="1">
        <v>0.48969905839284139</v>
      </c>
      <c r="O1015">
        <v>746370</v>
      </c>
      <c r="P1015">
        <v>13755.7</v>
      </c>
      <c r="Q1015">
        <f t="shared" si="31"/>
        <v>5.7143852198899468E-2</v>
      </c>
      <c r="R1015">
        <v>68621.2</v>
      </c>
      <c r="S1015">
        <v>54062.6</v>
      </c>
      <c r="T1015">
        <v>95220.6</v>
      </c>
      <c r="U1015" s="1"/>
      <c r="V1015" s="1">
        <v>0</v>
      </c>
      <c r="W1015" s="1">
        <v>0</v>
      </c>
      <c r="X1015" s="1">
        <v>0</v>
      </c>
      <c r="Y1015" s="1"/>
      <c r="Z1015" s="1">
        <f t="shared" si="30"/>
        <v>1.8430135187641521E-2</v>
      </c>
      <c r="AA1015" s="1"/>
      <c r="AB1015" s="1">
        <v>3.562789</v>
      </c>
    </row>
    <row r="1016" spans="1:28" x14ac:dyDescent="0.25">
      <c r="A1016" s="1" t="s">
        <v>65</v>
      </c>
      <c r="B1016" s="1">
        <v>2016</v>
      </c>
      <c r="C1016" s="1"/>
      <c r="D1016" s="1">
        <v>69.799999</v>
      </c>
      <c r="E1016" s="1">
        <v>69.8</v>
      </c>
      <c r="F1016" s="1">
        <v>0</v>
      </c>
      <c r="G1016" s="1">
        <v>0.1</v>
      </c>
      <c r="H1016" s="1">
        <v>0.5</v>
      </c>
      <c r="I1016" s="1">
        <v>0.1</v>
      </c>
      <c r="J1016" s="1"/>
      <c r="K1016" s="1">
        <v>-7.60633E-2</v>
      </c>
      <c r="L1016" s="1">
        <v>15826</v>
      </c>
      <c r="M1016" s="1">
        <v>6634304</v>
      </c>
      <c r="N1016" s="1">
        <v>0.23854800744735244</v>
      </c>
      <c r="O1016">
        <v>316545.59999999998</v>
      </c>
      <c r="P1016">
        <v>2075.1</v>
      </c>
      <c r="Q1016">
        <f t="shared" si="31"/>
        <v>4.7400676845679668E-2</v>
      </c>
      <c r="R1016">
        <v>17363.599999999999</v>
      </c>
      <c r="S1016">
        <v>26852.2</v>
      </c>
      <c r="T1016">
        <v>86907.1</v>
      </c>
      <c r="U1016" s="1"/>
      <c r="V1016" s="1">
        <v>1</v>
      </c>
      <c r="W1016" s="1">
        <v>1</v>
      </c>
      <c r="X1016" s="1">
        <v>0.5</v>
      </c>
      <c r="Y1016" s="1"/>
      <c r="Z1016" s="1">
        <f t="shared" si="30"/>
        <v>6.5554536218478477E-3</v>
      </c>
      <c r="AA1016" s="1"/>
      <c r="AB1016" s="1">
        <v>-1.286654</v>
      </c>
    </row>
    <row r="1017" spans="1:28" x14ac:dyDescent="0.25">
      <c r="A1017" s="1" t="s">
        <v>66</v>
      </c>
      <c r="B1017" s="1">
        <v>2016</v>
      </c>
      <c r="C1017" s="1"/>
      <c r="D1017" s="1">
        <v>72.399997999999997</v>
      </c>
      <c r="E1017" s="1">
        <v>72.399990000000003</v>
      </c>
      <c r="F1017" s="1">
        <v>0</v>
      </c>
      <c r="G1017" s="1">
        <v>0.1</v>
      </c>
      <c r="H1017" s="1">
        <v>0</v>
      </c>
      <c r="I1017" s="1">
        <v>0.1</v>
      </c>
      <c r="J1017" s="1"/>
      <c r="K1017" s="1">
        <v>-8.0875000000000002E-2</v>
      </c>
      <c r="L1017" s="1">
        <v>7523</v>
      </c>
      <c r="M1017" s="1">
        <v>3131371</v>
      </c>
      <c r="N1017" s="1">
        <v>0.24024620525641963</v>
      </c>
      <c r="O1017">
        <v>169488.8</v>
      </c>
      <c r="P1017">
        <v>924.6</v>
      </c>
      <c r="Q1017">
        <f t="shared" si="31"/>
        <v>5.3830798075347824E-2</v>
      </c>
      <c r="R1017">
        <v>23437.200000000001</v>
      </c>
      <c r="S1017">
        <v>11248.3</v>
      </c>
      <c r="T1017">
        <v>27591.5</v>
      </c>
      <c r="U1017" s="1"/>
      <c r="V1017" s="1">
        <v>0</v>
      </c>
      <c r="W1017" s="1">
        <v>1</v>
      </c>
      <c r="X1017" s="1">
        <v>1</v>
      </c>
      <c r="Y1017" s="1"/>
      <c r="Z1017" s="1">
        <f t="shared" si="30"/>
        <v>5.4552277200617394E-3</v>
      </c>
      <c r="AA1017" s="1"/>
      <c r="AB1017" s="1">
        <v>-1.8688480000000001</v>
      </c>
    </row>
    <row r="1018" spans="1:28" x14ac:dyDescent="0.25">
      <c r="A1018" s="1" t="s">
        <v>67</v>
      </c>
      <c r="B1018" s="1">
        <v>2016</v>
      </c>
      <c r="C1018" s="1"/>
      <c r="D1018" s="1">
        <v>69.549999</v>
      </c>
      <c r="E1018" s="1">
        <v>69.55</v>
      </c>
      <c r="F1018" s="1">
        <v>0</v>
      </c>
      <c r="G1018" s="1">
        <v>0.1</v>
      </c>
      <c r="H1018" s="1">
        <v>0.5</v>
      </c>
      <c r="I1018" s="1">
        <v>0.1</v>
      </c>
      <c r="J1018" s="1"/>
      <c r="K1018" s="1">
        <v>-2.6986900000000001E-2</v>
      </c>
      <c r="L1018" s="1">
        <v>8218</v>
      </c>
      <c r="M1018" s="1">
        <v>2910844</v>
      </c>
      <c r="N1018" s="1">
        <v>0.28232361473167233</v>
      </c>
      <c r="O1018">
        <v>152511.5</v>
      </c>
      <c r="P1018">
        <v>835.6</v>
      </c>
      <c r="Q1018">
        <f t="shared" si="31"/>
        <v>5.2107189529909538E-2</v>
      </c>
      <c r="R1018">
        <v>8186.7</v>
      </c>
      <c r="S1018">
        <v>11033.6</v>
      </c>
      <c r="T1018">
        <v>23628</v>
      </c>
      <c r="U1018" s="1"/>
      <c r="V1018" s="1">
        <v>1</v>
      </c>
      <c r="W1018" s="1">
        <v>1</v>
      </c>
      <c r="X1018" s="1">
        <v>1</v>
      </c>
      <c r="Y1018" s="1"/>
      <c r="Z1018" s="1">
        <f t="shared" si="30"/>
        <v>5.4789310969992431E-3</v>
      </c>
      <c r="AA1018" s="1"/>
      <c r="AB1018" s="1">
        <v>-1.557644</v>
      </c>
    </row>
    <row r="1019" spans="1:28" x14ac:dyDescent="0.25">
      <c r="A1019" s="1" t="s">
        <v>68</v>
      </c>
      <c r="B1019" s="1">
        <v>2016</v>
      </c>
      <c r="C1019" s="1"/>
      <c r="D1019" s="1">
        <v>60.35</v>
      </c>
      <c r="E1019" s="1">
        <v>60.35</v>
      </c>
      <c r="F1019" s="1">
        <v>0</v>
      </c>
      <c r="G1019" s="1">
        <v>1</v>
      </c>
      <c r="H1019" s="1">
        <v>0</v>
      </c>
      <c r="I1019" s="1">
        <v>1</v>
      </c>
      <c r="J1019" s="1"/>
      <c r="K1019" s="1">
        <v>1.38631E-2</v>
      </c>
      <c r="L1019" s="1">
        <v>13509</v>
      </c>
      <c r="M1019" s="1">
        <v>4438182</v>
      </c>
      <c r="N1019" s="1">
        <v>0.30438138859560065</v>
      </c>
      <c r="O1019">
        <v>183454.9</v>
      </c>
      <c r="P1019">
        <v>1376.4</v>
      </c>
      <c r="Q1019">
        <f t="shared" si="31"/>
        <v>4.1025469437711209E-2</v>
      </c>
      <c r="R1019">
        <v>9803.1</v>
      </c>
      <c r="S1019">
        <v>16073</v>
      </c>
      <c r="T1019">
        <v>33543.4</v>
      </c>
      <c r="U1019" s="1"/>
      <c r="V1019" s="1">
        <v>0</v>
      </c>
      <c r="W1019" s="1">
        <v>0</v>
      </c>
      <c r="X1019" s="1">
        <v>1</v>
      </c>
      <c r="Y1019" s="1"/>
      <c r="Z1019" s="1">
        <f t="shared" si="30"/>
        <v>7.5026614170567267E-3</v>
      </c>
      <c r="AA1019" s="1"/>
      <c r="AB1019" s="1">
        <v>-0.32052039999999998</v>
      </c>
    </row>
    <row r="1020" spans="1:28" x14ac:dyDescent="0.25">
      <c r="A1020" s="1" t="s">
        <v>69</v>
      </c>
      <c r="B1020" s="1">
        <v>2016</v>
      </c>
      <c r="C1020" s="1"/>
      <c r="D1020" s="1">
        <v>51.549999</v>
      </c>
      <c r="E1020" s="1">
        <v>51.55</v>
      </c>
      <c r="F1020" s="1">
        <v>1</v>
      </c>
      <c r="G1020" s="1">
        <v>0</v>
      </c>
      <c r="H1020" s="1">
        <v>1</v>
      </c>
      <c r="I1020" s="1">
        <v>0</v>
      </c>
      <c r="J1020" s="1"/>
      <c r="K1020" s="1">
        <v>0.1124947</v>
      </c>
      <c r="L1020" s="1">
        <v>19307</v>
      </c>
      <c r="M1020" s="1">
        <v>4678135</v>
      </c>
      <c r="N1020" s="1">
        <v>0.41270720062589045</v>
      </c>
      <c r="O1020">
        <v>225361.8</v>
      </c>
      <c r="P1020">
        <v>2894.3</v>
      </c>
      <c r="Q1020">
        <f t="shared" si="31"/>
        <v>4.7554741365950323E-2</v>
      </c>
      <c r="R1020">
        <v>8646.2000000000007</v>
      </c>
      <c r="S1020">
        <v>17060.7</v>
      </c>
      <c r="T1020">
        <v>46996.2</v>
      </c>
      <c r="U1020" s="1"/>
      <c r="V1020" s="1">
        <v>1</v>
      </c>
      <c r="W1020" s="1">
        <v>0</v>
      </c>
      <c r="X1020" s="1">
        <v>1</v>
      </c>
      <c r="Y1020" s="1"/>
      <c r="Z1020" s="1">
        <f t="shared" si="30"/>
        <v>1.2842904165657179E-2</v>
      </c>
      <c r="AA1020" s="1"/>
      <c r="AB1020" s="1">
        <v>2.0346259999999998</v>
      </c>
    </row>
    <row r="1021" spans="1:28" x14ac:dyDescent="0.25">
      <c r="A1021" s="1" t="s">
        <v>70</v>
      </c>
      <c r="B1021" s="1">
        <v>2016</v>
      </c>
      <c r="C1021" s="1"/>
      <c r="D1021" s="1">
        <v>70.599997999999999</v>
      </c>
      <c r="E1021" s="1">
        <v>70.599999999999994</v>
      </c>
      <c r="F1021" s="1">
        <v>0</v>
      </c>
      <c r="G1021" s="1">
        <v>0</v>
      </c>
      <c r="H1021" s="1">
        <v>0</v>
      </c>
      <c r="I1021" s="1">
        <v>0</v>
      </c>
      <c r="J1021" s="1"/>
      <c r="K1021" s="1">
        <v>1.6558900000000001E-2</v>
      </c>
      <c r="L1021" s="1">
        <v>3940</v>
      </c>
      <c r="M1021" s="1">
        <v>1331317</v>
      </c>
      <c r="N1021" s="1">
        <v>0.29594754667746298</v>
      </c>
      <c r="O1021">
        <v>55088.1</v>
      </c>
      <c r="P1021">
        <v>501.1</v>
      </c>
      <c r="Q1021">
        <f t="shared" si="31"/>
        <v>4.1002255661123532E-2</v>
      </c>
      <c r="R1021">
        <v>3107.3</v>
      </c>
      <c r="S1021">
        <v>6619.6</v>
      </c>
      <c r="T1021">
        <v>5273.9</v>
      </c>
      <c r="U1021" s="1"/>
      <c r="V1021" s="1">
        <v>0</v>
      </c>
      <c r="W1021" s="1">
        <v>1</v>
      </c>
      <c r="X1021" s="1">
        <v>0</v>
      </c>
      <c r="Y1021" s="1"/>
      <c r="Z1021" s="1">
        <f t="shared" si="30"/>
        <v>9.0963384106549326E-3</v>
      </c>
      <c r="AA1021" s="1"/>
      <c r="AB1021" s="1">
        <v>-0.32014160000000003</v>
      </c>
    </row>
    <row r="1022" spans="1:28" x14ac:dyDescent="0.25">
      <c r="A1022" s="1" t="s">
        <v>71</v>
      </c>
      <c r="B1022" s="1">
        <v>2016</v>
      </c>
      <c r="C1022" s="1"/>
      <c r="D1022" s="1">
        <v>67.350002000000003</v>
      </c>
      <c r="E1022" s="1">
        <v>67.350009999999997</v>
      </c>
      <c r="F1022" s="1">
        <v>0</v>
      </c>
      <c r="G1022" s="1">
        <v>0.1</v>
      </c>
      <c r="H1022" s="1">
        <v>0</v>
      </c>
      <c r="I1022" s="1">
        <v>0.5</v>
      </c>
      <c r="J1022" s="1"/>
      <c r="K1022" s="1">
        <v>0.27561039999999998</v>
      </c>
      <c r="L1022" s="1">
        <v>38800</v>
      </c>
      <c r="M1022" s="1">
        <v>6003323</v>
      </c>
      <c r="N1022" s="1">
        <v>0.64630871935426426</v>
      </c>
      <c r="O1022">
        <v>359987.5</v>
      </c>
      <c r="P1022">
        <v>3582.2</v>
      </c>
      <c r="Q1022">
        <f t="shared" si="31"/>
        <v>5.9368003354142364E-2</v>
      </c>
      <c r="R1022">
        <v>17632.7</v>
      </c>
      <c r="S1022">
        <v>27407.1</v>
      </c>
      <c r="T1022">
        <v>20339.3</v>
      </c>
      <c r="U1022" s="1"/>
      <c r="V1022" s="1">
        <v>0</v>
      </c>
      <c r="W1022" s="1">
        <v>1</v>
      </c>
      <c r="X1022" s="1">
        <v>0</v>
      </c>
      <c r="Y1022" s="1"/>
      <c r="Z1022" s="1">
        <f t="shared" si="30"/>
        <v>9.9509010729539223E-3</v>
      </c>
      <c r="AA1022" s="1"/>
      <c r="AB1022" s="1">
        <v>0.92358980000000002</v>
      </c>
    </row>
    <row r="1023" spans="1:28" x14ac:dyDescent="0.25">
      <c r="A1023" s="1" t="s">
        <v>72</v>
      </c>
      <c r="B1023" s="1">
        <v>2016</v>
      </c>
      <c r="C1023" s="1"/>
      <c r="D1023" s="1">
        <v>69.950001</v>
      </c>
      <c r="E1023" s="1">
        <v>69.95</v>
      </c>
      <c r="F1023" s="1">
        <v>0</v>
      </c>
      <c r="G1023" s="1">
        <v>0</v>
      </c>
      <c r="H1023" s="1">
        <v>0</v>
      </c>
      <c r="I1023" s="1">
        <v>0</v>
      </c>
      <c r="J1023" s="1"/>
      <c r="K1023" s="1">
        <v>0.17580480000000001</v>
      </c>
      <c r="L1023" s="1">
        <v>43442</v>
      </c>
      <c r="M1023" s="1">
        <v>6823608</v>
      </c>
      <c r="N1023" s="1">
        <v>0.63664266763272448</v>
      </c>
      <c r="O1023">
        <v>479184.9</v>
      </c>
      <c r="P1023">
        <v>6565.2</v>
      </c>
      <c r="Q1023">
        <f t="shared" si="31"/>
        <v>6.9262434184378704E-2</v>
      </c>
      <c r="R1023">
        <v>39979.1</v>
      </c>
      <c r="S1023">
        <v>46702.5</v>
      </c>
      <c r="T1023">
        <v>48480.9</v>
      </c>
      <c r="U1023" s="1"/>
      <c r="V1023" s="1">
        <v>0</v>
      </c>
      <c r="W1023" s="1">
        <v>0</v>
      </c>
      <c r="X1023" s="1">
        <v>0</v>
      </c>
      <c r="Y1023" s="1"/>
      <c r="Z1023" s="1">
        <f t="shared" si="30"/>
        <v>1.3700765612605905E-2</v>
      </c>
      <c r="AA1023" s="1"/>
      <c r="AB1023" s="1">
        <v>1.2951999999999999</v>
      </c>
    </row>
    <row r="1024" spans="1:28" x14ac:dyDescent="0.25">
      <c r="A1024" s="1" t="s">
        <v>73</v>
      </c>
      <c r="B1024" s="1">
        <v>2016</v>
      </c>
      <c r="C1024" s="1"/>
      <c r="D1024" s="1">
        <v>67.950001</v>
      </c>
      <c r="E1024" s="1">
        <v>67.95</v>
      </c>
      <c r="F1024" s="1">
        <v>1</v>
      </c>
      <c r="G1024" s="1">
        <v>0</v>
      </c>
      <c r="H1024" s="1">
        <v>0</v>
      </c>
      <c r="I1024" s="1">
        <v>1</v>
      </c>
      <c r="J1024" s="1"/>
      <c r="K1024" s="1">
        <v>1.0622299999999999E-2</v>
      </c>
      <c r="L1024" s="1">
        <v>35236</v>
      </c>
      <c r="M1024" s="1">
        <v>9950571</v>
      </c>
      <c r="N1024" s="1">
        <v>0.35411033195984432</v>
      </c>
      <c r="O1024">
        <v>451025.9</v>
      </c>
      <c r="P1024">
        <v>4103.8999999999996</v>
      </c>
      <c r="Q1024">
        <f t="shared" si="31"/>
        <v>4.4914206430967628E-2</v>
      </c>
      <c r="R1024">
        <v>23400</v>
      </c>
      <c r="S1024">
        <v>39717.599999999999</v>
      </c>
      <c r="T1024">
        <v>83693</v>
      </c>
      <c r="U1024" s="1"/>
      <c r="V1024" s="1">
        <v>2</v>
      </c>
      <c r="W1024" s="1">
        <v>3</v>
      </c>
      <c r="X1024" s="1">
        <v>0.5</v>
      </c>
      <c r="Y1024" s="1"/>
      <c r="Z1024" s="1">
        <f t="shared" si="30"/>
        <v>9.0990340022601788E-3</v>
      </c>
      <c r="AA1024" s="1"/>
      <c r="AB1024" s="1">
        <v>-2.0257990000000001</v>
      </c>
    </row>
    <row r="1025" spans="1:28" x14ac:dyDescent="0.25">
      <c r="A1025" s="1" t="s">
        <v>74</v>
      </c>
      <c r="B1025" s="1">
        <v>2016</v>
      </c>
      <c r="C1025" s="1"/>
      <c r="D1025" s="1">
        <v>71.099997999999999</v>
      </c>
      <c r="E1025" s="1">
        <v>71.099999999999994</v>
      </c>
      <c r="F1025" s="1">
        <v>0</v>
      </c>
      <c r="G1025" s="1">
        <v>1</v>
      </c>
      <c r="H1025" s="1">
        <v>0</v>
      </c>
      <c r="I1025" s="1">
        <v>1</v>
      </c>
      <c r="J1025" s="1"/>
      <c r="K1025" s="1">
        <v>8.3621000000000001E-2</v>
      </c>
      <c r="L1025" s="1">
        <v>25483</v>
      </c>
      <c r="M1025" s="1">
        <v>5522744</v>
      </c>
      <c r="N1025" s="1">
        <v>0.46141917858224096</v>
      </c>
      <c r="O1025">
        <v>321980</v>
      </c>
      <c r="P1025">
        <v>3264.6</v>
      </c>
      <c r="Q1025">
        <f t="shared" si="31"/>
        <v>5.7709609570894473E-2</v>
      </c>
      <c r="R1025">
        <v>25570.2</v>
      </c>
      <c r="S1025">
        <v>30254.7</v>
      </c>
      <c r="T1025">
        <v>47227.4</v>
      </c>
      <c r="U1025" s="1"/>
      <c r="V1025" s="1">
        <v>0</v>
      </c>
      <c r="W1025" s="1">
        <v>0</v>
      </c>
      <c r="X1025" s="1">
        <v>0.5</v>
      </c>
      <c r="Y1025" s="1"/>
      <c r="Z1025" s="1">
        <f t="shared" si="30"/>
        <v>1.0139139076961302E-2</v>
      </c>
      <c r="AA1025" s="1"/>
      <c r="AB1025" s="1">
        <v>0.18397530000000001</v>
      </c>
    </row>
    <row r="1026" spans="1:28" x14ac:dyDescent="0.25">
      <c r="A1026" s="1" t="s">
        <v>75</v>
      </c>
      <c r="B1026" s="1">
        <v>2016</v>
      </c>
      <c r="C1026" s="1"/>
      <c r="D1026" s="1">
        <v>58.699998999999998</v>
      </c>
      <c r="E1026" s="1">
        <v>58.7</v>
      </c>
      <c r="F1026" s="1">
        <v>0</v>
      </c>
      <c r="G1026" s="1">
        <v>1</v>
      </c>
      <c r="H1026" s="1">
        <v>0</v>
      </c>
      <c r="I1026" s="1">
        <v>1</v>
      </c>
      <c r="J1026" s="1"/>
      <c r="K1026" s="1">
        <v>-1.5878699999999999E-2</v>
      </c>
      <c r="L1026" s="1">
        <v>7067</v>
      </c>
      <c r="M1026" s="1">
        <v>2987938</v>
      </c>
      <c r="N1026" s="1">
        <v>0.23651762519838099</v>
      </c>
      <c r="O1026">
        <v>100412.1</v>
      </c>
      <c r="P1026">
        <v>869.3</v>
      </c>
      <c r="Q1026">
        <f t="shared" si="31"/>
        <v>3.3314881366346957E-2</v>
      </c>
      <c r="R1026">
        <v>4451</v>
      </c>
      <c r="S1026">
        <v>7894.1</v>
      </c>
      <c r="T1026">
        <v>16125.2</v>
      </c>
      <c r="U1026" s="1"/>
      <c r="V1026" s="1">
        <v>1</v>
      </c>
      <c r="W1026" s="1">
        <v>1</v>
      </c>
      <c r="X1026" s="1">
        <v>1</v>
      </c>
      <c r="Y1026" s="1"/>
      <c r="Z1026" s="1">
        <f t="shared" si="30"/>
        <v>8.6573231712114371E-3</v>
      </c>
      <c r="AA1026" s="1"/>
      <c r="AB1026" s="1">
        <v>-1.3251520000000001</v>
      </c>
    </row>
    <row r="1027" spans="1:28" x14ac:dyDescent="0.25">
      <c r="A1027" s="1" t="s">
        <v>76</v>
      </c>
      <c r="B1027" s="1">
        <v>2016</v>
      </c>
      <c r="C1027" s="1"/>
      <c r="D1027" s="1">
        <v>57.349997999999999</v>
      </c>
      <c r="E1027" s="1">
        <v>57.35</v>
      </c>
      <c r="F1027" s="1">
        <v>0</v>
      </c>
      <c r="G1027" s="1">
        <v>0.1</v>
      </c>
      <c r="H1027" s="1">
        <v>0.5</v>
      </c>
      <c r="I1027" s="1">
        <v>0.1</v>
      </c>
      <c r="J1027" s="1"/>
      <c r="K1027" s="1">
        <v>7.8744400000000006E-2</v>
      </c>
      <c r="L1027" s="1">
        <v>24787</v>
      </c>
      <c r="M1027" s="1">
        <v>6087135</v>
      </c>
      <c r="N1027" s="1">
        <v>0.40720306022455555</v>
      </c>
      <c r="O1027">
        <v>276210.90000000002</v>
      </c>
      <c r="P1027">
        <v>3701.4</v>
      </c>
      <c r="Q1027">
        <f t="shared" si="31"/>
        <v>4.4768105192344185E-2</v>
      </c>
      <c r="R1027">
        <v>19185.3</v>
      </c>
      <c r="S1027">
        <v>24955.200000000001</v>
      </c>
      <c r="T1027">
        <v>33585.599999999999</v>
      </c>
      <c r="U1027" s="1"/>
      <c r="V1027" s="1">
        <v>0</v>
      </c>
      <c r="W1027" s="1">
        <v>1</v>
      </c>
      <c r="X1027" s="1">
        <v>0.5</v>
      </c>
      <c r="Y1027" s="1"/>
      <c r="Z1027" s="1">
        <f t="shared" si="30"/>
        <v>1.3400629736190715E-2</v>
      </c>
      <c r="AA1027" s="1"/>
      <c r="AB1027" s="1">
        <v>0.8916115</v>
      </c>
    </row>
    <row r="1028" spans="1:28" x14ac:dyDescent="0.25">
      <c r="A1028" s="1" t="s">
        <v>77</v>
      </c>
      <c r="B1028" s="1">
        <v>2016</v>
      </c>
      <c r="C1028" s="1"/>
      <c r="D1028" s="1">
        <v>64.599997999999999</v>
      </c>
      <c r="E1028" s="1">
        <v>64.599999999999994</v>
      </c>
      <c r="F1028" s="1">
        <v>0</v>
      </c>
      <c r="G1028" s="1">
        <v>1</v>
      </c>
      <c r="H1028" s="1">
        <v>0</v>
      </c>
      <c r="I1028" s="1">
        <v>1</v>
      </c>
      <c r="J1028" s="1"/>
      <c r="K1028" s="1">
        <v>2.7154600000000001E-2</v>
      </c>
      <c r="L1028" s="1">
        <v>3159</v>
      </c>
      <c r="M1028" s="1">
        <v>1040859</v>
      </c>
      <c r="N1028" s="1">
        <v>0.30349932123371176</v>
      </c>
      <c r="O1028">
        <v>44580.7</v>
      </c>
      <c r="P1028">
        <v>342</v>
      </c>
      <c r="Q1028">
        <f t="shared" si="31"/>
        <v>4.2502106433244077E-2</v>
      </c>
      <c r="R1028">
        <v>1872</v>
      </c>
      <c r="S1028">
        <v>4370.6000000000004</v>
      </c>
      <c r="T1028">
        <v>3023.9</v>
      </c>
      <c r="U1028" s="1"/>
      <c r="V1028" s="1">
        <v>0</v>
      </c>
      <c r="W1028" s="1">
        <v>1</v>
      </c>
      <c r="X1028" s="1">
        <v>0.5</v>
      </c>
      <c r="Y1028" s="1"/>
      <c r="Z1028" s="1">
        <f t="shared" si="30"/>
        <v>7.6714811566440189E-3</v>
      </c>
      <c r="AA1028" s="1"/>
      <c r="AB1028" s="1">
        <v>-0.56714279999999995</v>
      </c>
    </row>
    <row r="1029" spans="1:28" x14ac:dyDescent="0.25">
      <c r="A1029" s="1" t="s">
        <v>78</v>
      </c>
      <c r="B1029" s="1">
        <v>2016</v>
      </c>
      <c r="C1029" s="1"/>
      <c r="D1029" s="1">
        <v>73.25</v>
      </c>
      <c r="E1029" s="1">
        <v>73.25</v>
      </c>
      <c r="F1029" s="1">
        <v>0</v>
      </c>
      <c r="G1029" s="1">
        <v>0.1</v>
      </c>
      <c r="H1029" s="1">
        <v>0</v>
      </c>
      <c r="I1029" s="1">
        <v>0.1</v>
      </c>
      <c r="J1029" s="1"/>
      <c r="K1029" s="1">
        <v>-3.6319499999999998E-2</v>
      </c>
      <c r="L1029" s="1">
        <v>5545</v>
      </c>
      <c r="M1029" s="1">
        <v>1905616</v>
      </c>
      <c r="N1029" s="1">
        <v>0.29098202366059062</v>
      </c>
      <c r="O1029">
        <v>111611.7</v>
      </c>
      <c r="P1029">
        <v>803</v>
      </c>
      <c r="Q1029">
        <f t="shared" si="31"/>
        <v>5.8148493715418005E-2</v>
      </c>
      <c r="R1029">
        <v>10356.700000000001</v>
      </c>
      <c r="S1029">
        <v>8057.8</v>
      </c>
      <c r="T1029">
        <v>10998.2</v>
      </c>
      <c r="U1029" s="1"/>
      <c r="V1029" s="1">
        <v>2</v>
      </c>
      <c r="W1029" s="1">
        <v>3</v>
      </c>
      <c r="X1029" s="1">
        <v>0</v>
      </c>
      <c r="Y1029" s="1"/>
      <c r="Z1029" s="1">
        <f t="shared" si="30"/>
        <v>7.19458623065503E-3</v>
      </c>
      <c r="AA1029" s="1"/>
      <c r="AB1029" s="1">
        <v>-2.8866049999999999</v>
      </c>
    </row>
    <row r="1030" spans="1:28" x14ac:dyDescent="0.25">
      <c r="A1030" s="1" t="s">
        <v>79</v>
      </c>
      <c r="B1030" s="1">
        <v>2016</v>
      </c>
      <c r="C1030" s="1"/>
      <c r="D1030" s="1">
        <v>63.5</v>
      </c>
      <c r="E1030" s="1">
        <v>63.5</v>
      </c>
      <c r="F1030" s="1">
        <v>0</v>
      </c>
      <c r="G1030" s="1">
        <v>1</v>
      </c>
      <c r="H1030" s="1">
        <v>0</v>
      </c>
      <c r="I1030" s="1">
        <v>1</v>
      </c>
      <c r="J1030" s="1"/>
      <c r="K1030" s="1">
        <v>-4.5146600000000002E-2</v>
      </c>
      <c r="L1030" s="1">
        <v>7281</v>
      </c>
      <c r="M1030" s="1">
        <v>2917563</v>
      </c>
      <c r="N1030" s="1">
        <v>0.24955759310081738</v>
      </c>
      <c r="O1030">
        <v>138638.9</v>
      </c>
      <c r="P1030">
        <v>1359.6</v>
      </c>
      <c r="Q1030">
        <f t="shared" si="31"/>
        <v>4.7052728595749257E-2</v>
      </c>
      <c r="R1030">
        <v>6780.6</v>
      </c>
      <c r="S1030">
        <v>8848.2000000000007</v>
      </c>
      <c r="T1030">
        <v>5812.8</v>
      </c>
      <c r="U1030" s="1"/>
      <c r="V1030" s="1">
        <v>1</v>
      </c>
      <c r="W1030" s="1">
        <v>1</v>
      </c>
      <c r="X1030" s="1">
        <v>0</v>
      </c>
      <c r="Y1030" s="1"/>
      <c r="Z1030" s="1">
        <f t="shared" si="30"/>
        <v>9.806771403985462E-3</v>
      </c>
      <c r="AA1030" s="1"/>
      <c r="AB1030" s="1">
        <v>-0.74843289999999996</v>
      </c>
    </row>
    <row r="1031" spans="1:28" x14ac:dyDescent="0.25">
      <c r="A1031" s="1" t="s">
        <v>80</v>
      </c>
      <c r="B1031" s="1">
        <v>2016</v>
      </c>
      <c r="C1031" s="1"/>
      <c r="D1031" s="1">
        <v>72.299999</v>
      </c>
      <c r="E1031" s="1">
        <v>72.3</v>
      </c>
      <c r="F1031" s="1">
        <v>0</v>
      </c>
      <c r="G1031" s="1">
        <v>0</v>
      </c>
      <c r="H1031" s="1">
        <v>0</v>
      </c>
      <c r="I1031" s="1">
        <v>0</v>
      </c>
      <c r="J1031" s="1"/>
      <c r="K1031" s="1">
        <v>-5.3273899999999999E-2</v>
      </c>
      <c r="L1031" s="1">
        <v>3507</v>
      </c>
      <c r="M1031" s="1">
        <v>1342307</v>
      </c>
      <c r="N1031" s="1">
        <v>0.26126661039538646</v>
      </c>
      <c r="O1031">
        <v>73022.7</v>
      </c>
      <c r="P1031">
        <v>616.79999999999995</v>
      </c>
      <c r="Q1031">
        <f t="shared" si="31"/>
        <v>5.394138598696125E-2</v>
      </c>
      <c r="R1031">
        <v>6175.4</v>
      </c>
      <c r="S1031">
        <v>6799.3</v>
      </c>
      <c r="T1031">
        <v>8549.6</v>
      </c>
      <c r="U1031" s="1"/>
      <c r="V1031" s="1">
        <v>2</v>
      </c>
      <c r="W1031" s="1">
        <v>3</v>
      </c>
      <c r="X1031" s="1">
        <v>1</v>
      </c>
      <c r="Y1031" s="1"/>
      <c r="Z1031" s="1">
        <f t="shared" si="30"/>
        <v>8.4466884954952359E-3</v>
      </c>
      <c r="AA1031" s="1"/>
      <c r="AB1031" s="1">
        <v>-3.582684</v>
      </c>
    </row>
    <row r="1032" spans="1:28" x14ac:dyDescent="0.25">
      <c r="A1032" s="1" t="s">
        <v>81</v>
      </c>
      <c r="B1032" s="1">
        <v>2016</v>
      </c>
      <c r="C1032" s="1"/>
      <c r="D1032" s="1">
        <v>61.549999</v>
      </c>
      <c r="E1032" s="1">
        <v>61.55</v>
      </c>
      <c r="F1032" s="1">
        <v>0</v>
      </c>
      <c r="G1032" s="1">
        <v>0</v>
      </c>
      <c r="H1032" s="1">
        <v>0</v>
      </c>
      <c r="I1032" s="1">
        <v>0</v>
      </c>
      <c r="J1032" s="1"/>
      <c r="K1032" s="1">
        <v>5.4119599999999997E-2</v>
      </c>
      <c r="L1032" s="1">
        <v>41168</v>
      </c>
      <c r="M1032" s="1">
        <v>8870827</v>
      </c>
      <c r="N1032" s="1">
        <v>0.46408299925136631</v>
      </c>
      <c r="O1032">
        <v>540380.30000000005</v>
      </c>
      <c r="P1032">
        <v>6430.4</v>
      </c>
      <c r="Q1032">
        <f t="shared" si="31"/>
        <v>6.0191670968219764E-2</v>
      </c>
      <c r="R1032">
        <v>32782.5</v>
      </c>
      <c r="S1032">
        <v>43873.9</v>
      </c>
      <c r="T1032">
        <v>47959.199999999997</v>
      </c>
      <c r="U1032" s="1"/>
      <c r="V1032" s="1">
        <v>1</v>
      </c>
      <c r="W1032" s="1">
        <v>1</v>
      </c>
      <c r="X1032" s="1">
        <v>1</v>
      </c>
      <c r="Y1032" s="1"/>
      <c r="Z1032" s="1">
        <f t="shared" si="30"/>
        <v>1.189976762661407E-2</v>
      </c>
      <c r="AA1032" s="1"/>
      <c r="AB1032" s="1">
        <v>-0.86348190000000002</v>
      </c>
    </row>
    <row r="1033" spans="1:28" x14ac:dyDescent="0.25">
      <c r="A1033" s="1" t="s">
        <v>82</v>
      </c>
      <c r="B1033" s="1">
        <v>2016</v>
      </c>
      <c r="C1033" s="1"/>
      <c r="D1033" s="1">
        <v>61.699998999999998</v>
      </c>
      <c r="E1033" s="1">
        <v>61.7</v>
      </c>
      <c r="F1033" s="1">
        <v>1</v>
      </c>
      <c r="G1033" s="1">
        <v>0</v>
      </c>
      <c r="H1033" s="1">
        <v>1</v>
      </c>
      <c r="I1033" s="1">
        <v>0</v>
      </c>
      <c r="J1033" s="1"/>
      <c r="K1033" s="1">
        <v>-1.8036900000000002E-2</v>
      </c>
      <c r="L1033" s="1">
        <v>5524</v>
      </c>
      <c r="M1033" s="1">
        <v>2091630</v>
      </c>
      <c r="N1033" s="1">
        <v>0.26410024717564773</v>
      </c>
      <c r="O1033">
        <v>91713.9</v>
      </c>
      <c r="P1033">
        <v>597</v>
      </c>
      <c r="Q1033">
        <f t="shared" si="31"/>
        <v>4.3562628189498138E-2</v>
      </c>
      <c r="R1033">
        <v>2725.6</v>
      </c>
      <c r="S1033">
        <v>6862.3</v>
      </c>
      <c r="T1033">
        <v>4107.7</v>
      </c>
      <c r="U1033" s="1"/>
      <c r="V1033" s="1">
        <v>0</v>
      </c>
      <c r="W1033" s="1">
        <v>0</v>
      </c>
      <c r="X1033" s="1">
        <v>0.5</v>
      </c>
      <c r="Y1033" s="1"/>
      <c r="Z1033" s="1">
        <f t="shared" si="30"/>
        <v>6.5093731702609969E-3</v>
      </c>
      <c r="AA1033" s="1"/>
      <c r="AB1033" s="1">
        <v>1.468121</v>
      </c>
    </row>
    <row r="1034" spans="1:28" x14ac:dyDescent="0.25">
      <c r="A1034" s="1" t="s">
        <v>83</v>
      </c>
      <c r="B1034" s="1">
        <v>2016</v>
      </c>
      <c r="C1034" s="1"/>
      <c r="D1034" s="1">
        <v>67.350002000000003</v>
      </c>
      <c r="E1034" s="1">
        <v>67.350009999999997</v>
      </c>
      <c r="F1034" s="1">
        <v>0</v>
      </c>
      <c r="G1034" s="1">
        <v>0</v>
      </c>
      <c r="H1034" s="1">
        <v>1</v>
      </c>
      <c r="I1034" s="1">
        <v>0</v>
      </c>
      <c r="J1034" s="1"/>
      <c r="K1034" s="1">
        <v>0.22980929999999999</v>
      </c>
      <c r="L1034" s="1">
        <v>177035</v>
      </c>
      <c r="M1034" s="1">
        <v>19633428</v>
      </c>
      <c r="N1034" s="1">
        <v>0.90170193406877286</v>
      </c>
      <c r="O1034">
        <v>1397723.7</v>
      </c>
      <c r="P1034">
        <v>33664.5</v>
      </c>
      <c r="Q1034">
        <f t="shared" si="31"/>
        <v>6.9476364494269666E-2</v>
      </c>
      <c r="R1034">
        <v>239795.6</v>
      </c>
      <c r="S1034">
        <v>102871</v>
      </c>
      <c r="T1034">
        <v>65335.9</v>
      </c>
      <c r="U1034" s="1"/>
      <c r="V1034" s="1">
        <v>0</v>
      </c>
      <c r="W1034" s="1">
        <v>0</v>
      </c>
      <c r="X1034" s="1">
        <v>0</v>
      </c>
      <c r="Y1034" s="1"/>
      <c r="Z1034" s="1">
        <f t="shared" si="30"/>
        <v>2.4085232295910846E-2</v>
      </c>
      <c r="AA1034" s="1"/>
      <c r="AB1034" s="1">
        <v>3.4845709999999999</v>
      </c>
    </row>
    <row r="1035" spans="1:28" x14ac:dyDescent="0.25">
      <c r="A1035" s="1" t="s">
        <v>84</v>
      </c>
      <c r="B1035" s="1">
        <v>2016</v>
      </c>
      <c r="C1035" s="1"/>
      <c r="D1035" s="1">
        <v>69.199996999999996</v>
      </c>
      <c r="E1035" s="1">
        <v>69.2</v>
      </c>
      <c r="F1035" s="1">
        <v>1</v>
      </c>
      <c r="G1035" s="1">
        <v>0</v>
      </c>
      <c r="H1035" s="1">
        <v>0</v>
      </c>
      <c r="I1035" s="1">
        <v>1</v>
      </c>
      <c r="J1035" s="1"/>
      <c r="K1035" s="1">
        <v>-8.8930099999999998E-2</v>
      </c>
      <c r="L1035" s="1">
        <v>23694</v>
      </c>
      <c r="M1035" s="1">
        <v>10154788</v>
      </c>
      <c r="N1035" s="1">
        <v>0.23332835702724666</v>
      </c>
      <c r="O1035">
        <v>477523.8</v>
      </c>
      <c r="P1035">
        <v>3310.2</v>
      </c>
      <c r="Q1035">
        <f t="shared" si="31"/>
        <v>4.6698522903678541E-2</v>
      </c>
      <c r="R1035">
        <v>34964.699999999997</v>
      </c>
      <c r="S1035">
        <v>32612.3</v>
      </c>
      <c r="T1035">
        <v>87952.8</v>
      </c>
      <c r="U1035" s="1"/>
      <c r="V1035" s="1">
        <v>1</v>
      </c>
      <c r="W1035" s="1">
        <v>1</v>
      </c>
      <c r="X1035" s="1">
        <v>0</v>
      </c>
      <c r="Y1035" s="1"/>
      <c r="Z1035" s="1">
        <f t="shared" si="30"/>
        <v>6.93201050921441E-3</v>
      </c>
      <c r="AA1035" s="1"/>
      <c r="AB1035" s="1">
        <v>-0.68817499999999998</v>
      </c>
    </row>
    <row r="1036" spans="1:28" x14ac:dyDescent="0.25">
      <c r="A1036" s="1" t="s">
        <v>85</v>
      </c>
      <c r="B1036" s="1">
        <v>2016</v>
      </c>
      <c r="C1036" s="1"/>
      <c r="D1036" s="1">
        <v>69.700001</v>
      </c>
      <c r="E1036" s="1">
        <v>69.7</v>
      </c>
      <c r="F1036" s="1">
        <v>0</v>
      </c>
      <c r="G1036" s="1">
        <v>1</v>
      </c>
      <c r="H1036" s="1">
        <v>0</v>
      </c>
      <c r="I1036" s="1">
        <v>1</v>
      </c>
      <c r="J1036" s="1"/>
      <c r="K1036" s="1">
        <v>-0.1187404</v>
      </c>
      <c r="L1036" s="1">
        <v>1698</v>
      </c>
      <c r="M1036" s="1">
        <v>754434</v>
      </c>
      <c r="N1036" s="1">
        <v>0.22506938976769339</v>
      </c>
      <c r="O1036">
        <v>51137.3</v>
      </c>
      <c r="P1036">
        <v>185.4</v>
      </c>
      <c r="Q1036">
        <f t="shared" si="31"/>
        <v>6.7536590344549688E-2</v>
      </c>
      <c r="R1036">
        <v>2103.1999999999998</v>
      </c>
      <c r="S1036">
        <v>3841.6</v>
      </c>
      <c r="T1036">
        <v>3208.8</v>
      </c>
      <c r="U1036" s="1"/>
      <c r="V1036" s="1">
        <v>1</v>
      </c>
      <c r="W1036" s="1">
        <v>1</v>
      </c>
      <c r="X1036" s="1">
        <v>1</v>
      </c>
      <c r="Y1036" s="1"/>
      <c r="Z1036" s="1">
        <f t="shared" si="30"/>
        <v>3.625533612451185E-3</v>
      </c>
      <c r="AA1036" s="1"/>
      <c r="AB1036" s="1">
        <v>-2.5823879999999999</v>
      </c>
    </row>
    <row r="1037" spans="1:28" x14ac:dyDescent="0.25">
      <c r="A1037" s="1" t="s">
        <v>86</v>
      </c>
      <c r="B1037" s="1">
        <v>2016</v>
      </c>
      <c r="C1037" s="1"/>
      <c r="D1037" s="1">
        <v>66.449996999999996</v>
      </c>
      <c r="E1037" s="1">
        <v>66.45</v>
      </c>
      <c r="F1037" s="1">
        <v>1</v>
      </c>
      <c r="G1037" s="1">
        <v>0</v>
      </c>
      <c r="H1037" s="1">
        <v>1</v>
      </c>
      <c r="I1037" s="1">
        <v>0</v>
      </c>
      <c r="J1037" s="1"/>
      <c r="K1037" s="1">
        <v>-6.3556399999999999E-2</v>
      </c>
      <c r="L1037" s="1">
        <v>38623</v>
      </c>
      <c r="M1037" s="1">
        <v>11634370</v>
      </c>
      <c r="N1037" s="1">
        <v>0.33197328261005971</v>
      </c>
      <c r="O1037">
        <v>585044.69999999995</v>
      </c>
      <c r="P1037">
        <v>4742.3999999999996</v>
      </c>
      <c r="Q1037">
        <f t="shared" si="31"/>
        <v>4.9878274457491031E-2</v>
      </c>
      <c r="R1037">
        <v>48080.3</v>
      </c>
      <c r="S1037">
        <v>51867.1</v>
      </c>
      <c r="T1037">
        <v>99524.800000000003</v>
      </c>
      <c r="U1037" s="1"/>
      <c r="V1037" s="1">
        <v>1</v>
      </c>
      <c r="W1037" s="1">
        <v>1</v>
      </c>
      <c r="X1037" s="1">
        <v>1</v>
      </c>
      <c r="Y1037" s="1"/>
      <c r="Z1037" s="1">
        <f t="shared" si="30"/>
        <v>8.1060472815154116E-3</v>
      </c>
      <c r="AA1037" s="1"/>
      <c r="AB1037" s="1">
        <v>-0.1816555</v>
      </c>
    </row>
    <row r="1038" spans="1:28" x14ac:dyDescent="0.25">
      <c r="A1038" s="1" t="s">
        <v>87</v>
      </c>
      <c r="B1038" s="1">
        <v>2016</v>
      </c>
      <c r="C1038" s="1"/>
      <c r="D1038" s="1">
        <v>64.650002000000001</v>
      </c>
      <c r="E1038" s="1">
        <v>64.650000000000006</v>
      </c>
      <c r="F1038" s="1">
        <v>0</v>
      </c>
      <c r="G1038" s="1">
        <v>0.1</v>
      </c>
      <c r="H1038" s="1">
        <v>0</v>
      </c>
      <c r="I1038" s="1">
        <v>1</v>
      </c>
      <c r="J1038" s="1"/>
      <c r="K1038" s="1">
        <v>4.2736700000000002E-2</v>
      </c>
      <c r="L1038" s="1">
        <v>13470</v>
      </c>
      <c r="M1038" s="1">
        <v>3926331</v>
      </c>
      <c r="N1038" s="1">
        <v>0.34306837604878448</v>
      </c>
      <c r="O1038">
        <v>188063.3</v>
      </c>
      <c r="P1038">
        <v>1425.5</v>
      </c>
      <c r="Q1038">
        <f t="shared" si="31"/>
        <v>4.753491236474968E-2</v>
      </c>
      <c r="R1038">
        <v>6440</v>
      </c>
      <c r="S1038">
        <v>12889.3</v>
      </c>
      <c r="T1038">
        <v>15738.8</v>
      </c>
      <c r="U1038" s="1"/>
      <c r="V1038" s="1">
        <v>1</v>
      </c>
      <c r="W1038" s="1">
        <v>1</v>
      </c>
      <c r="X1038" s="1">
        <v>1</v>
      </c>
      <c r="Y1038" s="1"/>
      <c r="Z1038" s="1">
        <f t="shared" si="30"/>
        <v>7.5798946418572898E-3</v>
      </c>
      <c r="AA1038" s="1"/>
      <c r="AB1038" s="1">
        <v>-1.3988370000000001</v>
      </c>
    </row>
    <row r="1039" spans="1:28" x14ac:dyDescent="0.25">
      <c r="A1039" s="1" t="s">
        <v>88</v>
      </c>
      <c r="B1039" s="1">
        <v>2016</v>
      </c>
      <c r="C1039" s="1"/>
      <c r="D1039" s="1">
        <v>65.800000999999995</v>
      </c>
      <c r="E1039" s="1">
        <v>65.8</v>
      </c>
      <c r="F1039" s="1">
        <v>0</v>
      </c>
      <c r="G1039" s="1">
        <v>1</v>
      </c>
      <c r="H1039" s="1">
        <v>0</v>
      </c>
      <c r="I1039" s="1">
        <v>1</v>
      </c>
      <c r="J1039" s="1"/>
      <c r="K1039" s="1">
        <v>-1.7635399999999999E-2</v>
      </c>
      <c r="L1039" s="1">
        <v>12227</v>
      </c>
      <c r="M1039" s="1">
        <v>4089976</v>
      </c>
      <c r="N1039" s="1">
        <v>0.29895040948895546</v>
      </c>
      <c r="O1039">
        <v>201059.5</v>
      </c>
      <c r="P1039">
        <v>1611.2</v>
      </c>
      <c r="Q1039">
        <f t="shared" si="31"/>
        <v>4.8765151678151653E-2</v>
      </c>
      <c r="R1039">
        <v>8782.2000000000007</v>
      </c>
      <c r="S1039">
        <v>17661.2</v>
      </c>
      <c r="T1039">
        <v>30175.5</v>
      </c>
      <c r="U1039" s="1"/>
      <c r="V1039" s="1">
        <v>0</v>
      </c>
      <c r="W1039" s="1">
        <v>1</v>
      </c>
      <c r="X1039" s="1">
        <v>0.5</v>
      </c>
      <c r="Y1039" s="1"/>
      <c r="Z1039" s="1">
        <f t="shared" si="30"/>
        <v>8.0135482282607893E-3</v>
      </c>
      <c r="AA1039" s="1"/>
      <c r="AB1039" s="1">
        <v>-0.76291469999999995</v>
      </c>
    </row>
    <row r="1040" spans="1:28" x14ac:dyDescent="0.25">
      <c r="A1040" s="1" t="s">
        <v>89</v>
      </c>
      <c r="B1040" s="1">
        <v>2016</v>
      </c>
      <c r="C1040" s="1"/>
      <c r="D1040" s="1">
        <v>62.850002000000003</v>
      </c>
      <c r="E1040" s="1">
        <v>62.85</v>
      </c>
      <c r="F1040" s="1">
        <v>1</v>
      </c>
      <c r="G1040" s="1">
        <v>0</v>
      </c>
      <c r="H1040" s="1">
        <v>1</v>
      </c>
      <c r="I1040" s="1">
        <v>0</v>
      </c>
      <c r="J1040" s="1"/>
      <c r="K1040" s="1">
        <v>-6.0235799999999999E-2</v>
      </c>
      <c r="L1040" s="1">
        <v>49406</v>
      </c>
      <c r="M1040" s="1">
        <v>12782275</v>
      </c>
      <c r="N1040" s="1">
        <v>0.38651961407495927</v>
      </c>
      <c r="O1040">
        <v>691316.2</v>
      </c>
      <c r="P1040">
        <v>9904</v>
      </c>
      <c r="Q1040">
        <f t="shared" si="31"/>
        <v>5.3309148801758681E-2</v>
      </c>
      <c r="R1040">
        <v>41462</v>
      </c>
      <c r="S1040">
        <v>65846.399999999994</v>
      </c>
      <c r="T1040">
        <v>82687.8</v>
      </c>
      <c r="U1040" s="1"/>
      <c r="V1040" s="1">
        <v>0</v>
      </c>
      <c r="W1040" s="1">
        <v>0</v>
      </c>
      <c r="X1040" s="1">
        <v>0.5</v>
      </c>
      <c r="Y1040" s="1"/>
      <c r="Z1040" s="1">
        <f t="shared" si="30"/>
        <v>1.4326295261126531E-2</v>
      </c>
      <c r="AA1040" s="1"/>
      <c r="AB1040" s="1">
        <v>1.9349400000000001</v>
      </c>
    </row>
    <row r="1041" spans="1:28" x14ac:dyDescent="0.25">
      <c r="A1041" s="1" t="s">
        <v>90</v>
      </c>
      <c r="B1041" s="1">
        <v>2016</v>
      </c>
      <c r="C1041" s="1"/>
      <c r="D1041" s="1">
        <v>67.25</v>
      </c>
      <c r="E1041" s="1">
        <v>67.25</v>
      </c>
      <c r="F1041" s="1">
        <v>0</v>
      </c>
      <c r="G1041" s="1">
        <v>0</v>
      </c>
      <c r="H1041" s="1">
        <v>0</v>
      </c>
      <c r="I1041" s="1">
        <v>0</v>
      </c>
      <c r="J1041" s="1"/>
      <c r="K1041" s="1">
        <v>9.3437300000000001E-2</v>
      </c>
      <c r="L1041" s="1">
        <v>4167</v>
      </c>
      <c r="M1041" s="1">
        <v>1056770</v>
      </c>
      <c r="N1041" s="1">
        <v>0.39431475155426443</v>
      </c>
      <c r="O1041">
        <v>53030.2</v>
      </c>
      <c r="P1041">
        <v>594</v>
      </c>
      <c r="Q1041">
        <f t="shared" si="31"/>
        <v>4.9619311676145229E-2</v>
      </c>
      <c r="R1041">
        <v>4867.3</v>
      </c>
      <c r="S1041">
        <v>5484.5</v>
      </c>
      <c r="T1041">
        <v>4686.8999999999996</v>
      </c>
      <c r="U1041" s="1"/>
      <c r="V1041" s="1">
        <v>0</v>
      </c>
      <c r="W1041" s="1">
        <v>0</v>
      </c>
      <c r="X1041" s="1">
        <v>0</v>
      </c>
      <c r="Y1041" s="1"/>
      <c r="Z1041" s="1">
        <f t="shared" si="30"/>
        <v>1.1201164619405547E-2</v>
      </c>
      <c r="AA1041" s="1"/>
      <c r="AB1041" s="1">
        <v>0.8425047</v>
      </c>
    </row>
    <row r="1042" spans="1:28" x14ac:dyDescent="0.25">
      <c r="A1042" s="1" t="s">
        <v>91</v>
      </c>
      <c r="B1042" s="1">
        <v>2016</v>
      </c>
      <c r="C1042" s="1"/>
      <c r="D1042" s="1">
        <v>63.549999</v>
      </c>
      <c r="E1042" s="1">
        <v>63.55</v>
      </c>
      <c r="F1042" s="1">
        <v>0</v>
      </c>
      <c r="G1042" s="1">
        <v>0</v>
      </c>
      <c r="H1042" s="1">
        <v>0</v>
      </c>
      <c r="I1042" s="1">
        <v>0</v>
      </c>
      <c r="J1042" s="1"/>
      <c r="K1042" s="1">
        <v>-6.3853199999999999E-2</v>
      </c>
      <c r="L1042" s="1">
        <v>10316</v>
      </c>
      <c r="M1042" s="1">
        <v>4957968</v>
      </c>
      <c r="N1042" s="1">
        <v>0.2080691121846692</v>
      </c>
      <c r="O1042">
        <v>196477.4</v>
      </c>
      <c r="P1042">
        <v>1817</v>
      </c>
      <c r="Q1042">
        <f t="shared" si="31"/>
        <v>3.9262133196503082E-2</v>
      </c>
      <c r="R1042">
        <v>8289.7999999999993</v>
      </c>
      <c r="S1042">
        <v>13297.2</v>
      </c>
      <c r="T1042">
        <v>32432.7</v>
      </c>
      <c r="U1042" s="1"/>
      <c r="V1042" s="1">
        <v>1</v>
      </c>
      <c r="W1042" s="1">
        <v>1</v>
      </c>
      <c r="X1042" s="1">
        <v>1</v>
      </c>
      <c r="Y1042" s="1"/>
      <c r="Z1042" s="1">
        <f t="shared" si="30"/>
        <v>9.2478829626206384E-3</v>
      </c>
      <c r="AA1042" s="1"/>
      <c r="AB1042" s="1">
        <v>-1.6457390000000001</v>
      </c>
    </row>
    <row r="1043" spans="1:28" x14ac:dyDescent="0.25">
      <c r="A1043" s="1" t="s">
        <v>92</v>
      </c>
      <c r="B1043" s="1">
        <v>2016</v>
      </c>
      <c r="C1043" s="1"/>
      <c r="D1043" s="1">
        <v>72.400002000000001</v>
      </c>
      <c r="E1043" s="1">
        <v>72.400000000000006</v>
      </c>
      <c r="F1043" s="1">
        <v>0</v>
      </c>
      <c r="G1043" s="1">
        <v>0.1</v>
      </c>
      <c r="H1043" s="1">
        <v>0</v>
      </c>
      <c r="I1043" s="1">
        <v>1</v>
      </c>
      <c r="J1043" s="1"/>
      <c r="K1043" s="1">
        <v>-8.3648700000000006E-2</v>
      </c>
      <c r="L1043" s="1">
        <v>1933</v>
      </c>
      <c r="M1043" s="1">
        <v>862996</v>
      </c>
      <c r="N1043" s="1">
        <v>0.22398713319644586</v>
      </c>
      <c r="O1043">
        <v>45733.599999999999</v>
      </c>
      <c r="P1043">
        <v>209.9</v>
      </c>
      <c r="Q1043">
        <f t="shared" si="31"/>
        <v>5.2750765936342689E-2</v>
      </c>
      <c r="R1043">
        <v>6517.4</v>
      </c>
      <c r="S1043">
        <v>4350.5</v>
      </c>
      <c r="T1043">
        <v>4147.8999999999996</v>
      </c>
      <c r="U1043" s="1"/>
      <c r="V1043" s="1">
        <v>0</v>
      </c>
      <c r="W1043" s="1">
        <v>1</v>
      </c>
      <c r="X1043" s="1">
        <v>1</v>
      </c>
      <c r="Y1043" s="1"/>
      <c r="Z1043" s="1">
        <f t="shared" si="30"/>
        <v>4.5896233841202097E-3</v>
      </c>
      <c r="AA1043" s="1"/>
      <c r="AB1043" s="1">
        <v>-1.9553970000000001</v>
      </c>
    </row>
    <row r="1044" spans="1:28" x14ac:dyDescent="0.25">
      <c r="A1044" s="1" t="s">
        <v>93</v>
      </c>
      <c r="B1044" s="1">
        <v>2016</v>
      </c>
      <c r="C1044" s="1"/>
      <c r="D1044" s="1">
        <v>67</v>
      </c>
      <c r="E1044" s="1">
        <v>67</v>
      </c>
      <c r="F1044" s="1">
        <v>0</v>
      </c>
      <c r="G1044" s="1">
        <v>0.1</v>
      </c>
      <c r="H1044" s="1">
        <v>0.5</v>
      </c>
      <c r="I1044" s="1">
        <v>0.5</v>
      </c>
      <c r="J1044" s="1"/>
      <c r="K1044" s="1">
        <v>-7.4922900000000001E-2</v>
      </c>
      <c r="L1044" s="1">
        <v>18461</v>
      </c>
      <c r="M1044" s="1">
        <v>6646010</v>
      </c>
      <c r="N1044" s="1">
        <v>0.27777568796917251</v>
      </c>
      <c r="O1044">
        <v>308157.40000000002</v>
      </c>
      <c r="P1044">
        <v>2290.5</v>
      </c>
      <c r="Q1044">
        <f t="shared" si="31"/>
        <v>4.6022636138073822E-2</v>
      </c>
      <c r="R1044">
        <v>16342.5</v>
      </c>
      <c r="S1044">
        <v>33260.300000000003</v>
      </c>
      <c r="T1044">
        <v>47339.8</v>
      </c>
      <c r="U1044" s="1"/>
      <c r="V1044" s="1">
        <v>1</v>
      </c>
      <c r="W1044" s="1">
        <v>1</v>
      </c>
      <c r="X1044" s="1">
        <v>1</v>
      </c>
      <c r="Y1044" s="1"/>
      <c r="Z1044" s="1">
        <f t="shared" si="30"/>
        <v>7.4328898153995324E-3</v>
      </c>
      <c r="AA1044" s="1"/>
      <c r="AB1044" s="1">
        <v>-1.488774</v>
      </c>
    </row>
    <row r="1045" spans="1:28" x14ac:dyDescent="0.25">
      <c r="A1045" s="1" t="s">
        <v>94</v>
      </c>
      <c r="B1045" s="1">
        <v>2016</v>
      </c>
      <c r="C1045" s="1"/>
      <c r="D1045" s="1">
        <v>61.400002000000001</v>
      </c>
      <c r="E1045" s="1">
        <v>61.4</v>
      </c>
      <c r="F1045" s="1">
        <v>1</v>
      </c>
      <c r="G1045" s="1">
        <v>0</v>
      </c>
      <c r="H1045" s="1">
        <v>1</v>
      </c>
      <c r="I1045" s="1">
        <v>0</v>
      </c>
      <c r="J1045" s="1"/>
      <c r="K1045" s="1">
        <v>-9.0355099999999994E-2</v>
      </c>
      <c r="L1045" s="1">
        <v>89361</v>
      </c>
      <c r="M1045" s="1">
        <v>27914410</v>
      </c>
      <c r="N1045" s="1">
        <v>0.32012498204332457</v>
      </c>
      <c r="O1045">
        <v>1606579.8</v>
      </c>
      <c r="P1045">
        <v>15752.5</v>
      </c>
      <c r="Q1045">
        <f t="shared" si="31"/>
        <v>5.6989465297672424E-2</v>
      </c>
      <c r="R1045">
        <v>79415.600000000006</v>
      </c>
      <c r="S1045">
        <v>95669.7</v>
      </c>
      <c r="T1045">
        <v>207736.3</v>
      </c>
      <c r="U1045" s="1"/>
      <c r="V1045" s="1">
        <v>1</v>
      </c>
      <c r="W1045" s="1">
        <v>1</v>
      </c>
      <c r="X1045" s="1">
        <v>1</v>
      </c>
      <c r="Y1045" s="1"/>
      <c r="Z1045" s="1">
        <f t="shared" si="30"/>
        <v>9.8049907013644765E-3</v>
      </c>
      <c r="AA1045" s="1"/>
      <c r="AB1045" s="1">
        <v>4.2196400000000002E-2</v>
      </c>
    </row>
    <row r="1046" spans="1:28" x14ac:dyDescent="0.25">
      <c r="A1046" s="1" t="s">
        <v>95</v>
      </c>
      <c r="B1046" s="1">
        <v>2016</v>
      </c>
      <c r="C1046" s="1"/>
      <c r="D1046" s="1">
        <v>70.900002000000001</v>
      </c>
      <c r="E1046" s="1">
        <v>70.900000000000006</v>
      </c>
      <c r="F1046" s="1">
        <v>0</v>
      </c>
      <c r="G1046" s="1">
        <v>0.1</v>
      </c>
      <c r="H1046" s="1">
        <v>0</v>
      </c>
      <c r="I1046" s="1">
        <v>0.1</v>
      </c>
      <c r="J1046" s="1"/>
      <c r="K1046" s="1">
        <v>-2.4686E-2</v>
      </c>
      <c r="L1046" s="1">
        <v>8204</v>
      </c>
      <c r="M1046" s="1">
        <v>3041868</v>
      </c>
      <c r="N1046" s="1">
        <v>0.26970269584347512</v>
      </c>
      <c r="O1046">
        <v>147555.5</v>
      </c>
      <c r="P1046">
        <v>1060.0999999999999</v>
      </c>
      <c r="Q1046">
        <f t="shared" si="31"/>
        <v>4.8159683457664824E-2</v>
      </c>
      <c r="R1046">
        <v>10756.4</v>
      </c>
      <c r="S1046">
        <v>8790.1</v>
      </c>
      <c r="T1046">
        <v>17077.8</v>
      </c>
      <c r="U1046" s="1"/>
      <c r="V1046" s="1">
        <v>0</v>
      </c>
      <c r="W1046" s="1">
        <v>1</v>
      </c>
      <c r="X1046" s="1">
        <v>1</v>
      </c>
      <c r="Y1046" s="1"/>
      <c r="Z1046" s="1">
        <f t="shared" si="30"/>
        <v>7.18441535557807E-3</v>
      </c>
      <c r="AA1046" s="1"/>
      <c r="AB1046" s="1">
        <v>-1.435694</v>
      </c>
    </row>
    <row r="1047" spans="1:28" x14ac:dyDescent="0.25">
      <c r="A1047" s="1" t="s">
        <v>96</v>
      </c>
      <c r="B1047" s="1">
        <v>2016</v>
      </c>
      <c r="C1047" s="1"/>
      <c r="D1047" s="1">
        <v>74.5</v>
      </c>
      <c r="E1047" s="1">
        <v>74.5</v>
      </c>
      <c r="F1047" s="1">
        <v>0</v>
      </c>
      <c r="G1047" s="1">
        <v>0</v>
      </c>
      <c r="H1047" s="1">
        <v>0</v>
      </c>
      <c r="I1047" s="1">
        <v>0</v>
      </c>
      <c r="J1047" s="1"/>
      <c r="K1047" s="1">
        <v>8.7940599999999994E-2</v>
      </c>
      <c r="L1047" s="1">
        <v>2326</v>
      </c>
      <c r="M1047" s="1">
        <v>623657</v>
      </c>
      <c r="N1047" s="1">
        <v>0.37296141949821776</v>
      </c>
      <c r="O1047">
        <v>29206.3</v>
      </c>
      <c r="P1047">
        <v>259.7</v>
      </c>
      <c r="Q1047">
        <f t="shared" si="31"/>
        <v>4.6414295037175882E-2</v>
      </c>
      <c r="R1047">
        <v>1510.3</v>
      </c>
      <c r="S1047">
        <v>3219.3</v>
      </c>
      <c r="T1047">
        <v>2724.3</v>
      </c>
      <c r="U1047" s="1"/>
      <c r="V1047" s="1">
        <v>0</v>
      </c>
      <c r="W1047" s="1">
        <v>0</v>
      </c>
      <c r="X1047" s="1">
        <v>0</v>
      </c>
      <c r="Y1047" s="1"/>
      <c r="Z1047" s="1">
        <f t="shared" si="30"/>
        <v>8.891917154860424E-3</v>
      </c>
      <c r="AA1047" s="1"/>
      <c r="AB1047" s="1">
        <v>0.35411979999999998</v>
      </c>
    </row>
    <row r="1048" spans="1:28" x14ac:dyDescent="0.25">
      <c r="A1048" s="1" t="s">
        <v>97</v>
      </c>
      <c r="B1048" s="1">
        <v>2016</v>
      </c>
      <c r="C1048" s="1"/>
      <c r="D1048" s="1">
        <v>70.550003000000004</v>
      </c>
      <c r="E1048" s="1">
        <v>70.55</v>
      </c>
      <c r="F1048" s="1">
        <v>0</v>
      </c>
      <c r="G1048" s="1">
        <v>0</v>
      </c>
      <c r="H1048" s="1">
        <v>0</v>
      </c>
      <c r="I1048" s="1">
        <v>0</v>
      </c>
      <c r="J1048" s="1"/>
      <c r="K1048" s="1">
        <v>-5.8251400000000002E-2</v>
      </c>
      <c r="L1048" s="1">
        <v>24249</v>
      </c>
      <c r="M1048" s="1">
        <v>8410106</v>
      </c>
      <c r="N1048" s="1">
        <v>0.28833168095622103</v>
      </c>
      <c r="O1048">
        <v>460185</v>
      </c>
      <c r="P1048">
        <v>4423.3999999999996</v>
      </c>
      <c r="Q1048">
        <f t="shared" si="31"/>
        <v>5.4192135033732033E-2</v>
      </c>
      <c r="R1048">
        <v>20851.900000000001</v>
      </c>
      <c r="S1048">
        <v>30108.7</v>
      </c>
      <c r="T1048">
        <v>37920.1</v>
      </c>
      <c r="U1048" s="1"/>
      <c r="V1048" s="1">
        <v>0</v>
      </c>
      <c r="W1048" s="1">
        <v>0</v>
      </c>
      <c r="X1048" s="1">
        <v>0</v>
      </c>
      <c r="Y1048" s="1"/>
      <c r="Z1048" s="1">
        <f t="shared" si="30"/>
        <v>9.6122211719199876E-3</v>
      </c>
      <c r="AA1048" s="1"/>
      <c r="AB1048" s="1">
        <v>-3.1564399999999999E-2</v>
      </c>
    </row>
    <row r="1049" spans="1:28" x14ac:dyDescent="0.25">
      <c r="A1049" s="1" t="s">
        <v>98</v>
      </c>
      <c r="B1049" s="1">
        <v>2016</v>
      </c>
      <c r="C1049" s="1"/>
      <c r="D1049" s="1">
        <v>66.099999999999994</v>
      </c>
      <c r="E1049" s="1">
        <v>66.099999999999994</v>
      </c>
      <c r="F1049" s="1">
        <v>0</v>
      </c>
      <c r="G1049" s="1">
        <v>1</v>
      </c>
      <c r="H1049" s="1">
        <v>0</v>
      </c>
      <c r="I1049" s="1">
        <v>1</v>
      </c>
      <c r="J1049" s="1"/>
      <c r="K1049" s="1">
        <v>-4.9297999999999998E-3</v>
      </c>
      <c r="L1049" s="1">
        <v>25786</v>
      </c>
      <c r="M1049" s="1">
        <v>7294771</v>
      </c>
      <c r="N1049" s="1">
        <v>0.35348607927514103</v>
      </c>
      <c r="O1049">
        <v>463974</v>
      </c>
      <c r="P1049">
        <v>4662</v>
      </c>
      <c r="Q1049">
        <f t="shared" si="31"/>
        <v>6.2964553650827426E-2</v>
      </c>
      <c r="R1049">
        <v>15932</v>
      </c>
      <c r="S1049">
        <v>29839</v>
      </c>
      <c r="T1049">
        <v>57603.5</v>
      </c>
      <c r="U1049" s="1"/>
      <c r="V1049" s="1">
        <v>0</v>
      </c>
      <c r="W1049" s="1">
        <v>0</v>
      </c>
      <c r="X1049" s="1">
        <v>0</v>
      </c>
      <c r="Y1049" s="1"/>
      <c r="Z1049" s="1">
        <f t="shared" si="30"/>
        <v>1.0047976826287681E-2</v>
      </c>
      <c r="AA1049" s="1"/>
      <c r="AB1049" s="1">
        <v>0.38535570000000002</v>
      </c>
    </row>
    <row r="1050" spans="1:28" x14ac:dyDescent="0.25">
      <c r="A1050" s="1" t="s">
        <v>99</v>
      </c>
      <c r="B1050" s="1">
        <v>2016</v>
      </c>
      <c r="C1050" s="1"/>
      <c r="D1050" s="1">
        <v>53.449998999999998</v>
      </c>
      <c r="E1050" s="1">
        <v>53.45</v>
      </c>
      <c r="F1050" s="1">
        <v>0</v>
      </c>
      <c r="G1050" s="1">
        <v>1</v>
      </c>
      <c r="H1050" s="1">
        <v>0</v>
      </c>
      <c r="I1050" s="1">
        <v>1</v>
      </c>
      <c r="J1050" s="1"/>
      <c r="K1050" s="1">
        <v>-2.2095000000000001E-3</v>
      </c>
      <c r="L1050" s="1">
        <v>4862</v>
      </c>
      <c r="M1050" s="1">
        <v>1831023</v>
      </c>
      <c r="N1050" s="1">
        <v>0.26553462190261945</v>
      </c>
      <c r="O1050">
        <v>69276.399999999994</v>
      </c>
      <c r="P1050">
        <v>927.7</v>
      </c>
      <c r="Q1050">
        <f t="shared" si="31"/>
        <v>3.7328149346021321E-2</v>
      </c>
      <c r="R1050">
        <v>2265.4</v>
      </c>
      <c r="S1050">
        <v>7162</v>
      </c>
      <c r="T1050">
        <v>7031.8</v>
      </c>
      <c r="U1050" s="1"/>
      <c r="V1050" s="1">
        <v>1</v>
      </c>
      <c r="W1050" s="1">
        <v>1</v>
      </c>
      <c r="X1050" s="1">
        <v>0</v>
      </c>
      <c r="Y1050" s="1"/>
      <c r="Z1050" s="1">
        <f t="shared" si="30"/>
        <v>1.339128476652944E-2</v>
      </c>
      <c r="AA1050" s="1"/>
      <c r="AB1050" s="1">
        <v>0.1051439</v>
      </c>
    </row>
    <row r="1051" spans="1:28" x14ac:dyDescent="0.25">
      <c r="A1051" s="1" t="s">
        <v>100</v>
      </c>
      <c r="B1051" s="1">
        <v>2016</v>
      </c>
      <c r="C1051" s="1"/>
      <c r="D1051" s="1">
        <v>68.649997999999997</v>
      </c>
      <c r="E1051" s="1">
        <v>68.649990000000003</v>
      </c>
      <c r="F1051" s="1">
        <v>0</v>
      </c>
      <c r="G1051" s="1">
        <v>1</v>
      </c>
      <c r="H1051" s="1">
        <v>0</v>
      </c>
      <c r="I1051" s="1">
        <v>1</v>
      </c>
      <c r="J1051" s="1"/>
      <c r="K1051" s="1">
        <v>-6.8753499999999995E-2</v>
      </c>
      <c r="L1051" s="1">
        <v>15549</v>
      </c>
      <c r="M1051" s="1">
        <v>5772628</v>
      </c>
      <c r="N1051" s="1">
        <v>0.26935738800421577</v>
      </c>
      <c r="O1051">
        <v>291320.5</v>
      </c>
      <c r="P1051">
        <v>2241.8000000000002</v>
      </c>
      <c r="Q1051">
        <f t="shared" si="31"/>
        <v>5.0077486371891626E-2</v>
      </c>
      <c r="R1051">
        <v>23650</v>
      </c>
      <c r="S1051">
        <v>25491.599999999999</v>
      </c>
      <c r="T1051">
        <v>53857</v>
      </c>
      <c r="U1051" s="1"/>
      <c r="V1051" s="1">
        <v>1</v>
      </c>
      <c r="W1051" s="1">
        <v>0</v>
      </c>
      <c r="X1051" s="1">
        <v>0</v>
      </c>
      <c r="Y1051" s="1"/>
      <c r="Z1051" s="1">
        <f t="shared" si="30"/>
        <v>7.6953046558687092E-3</v>
      </c>
      <c r="AA1051" s="1"/>
      <c r="AB1051" s="1">
        <v>-0.67099220000000004</v>
      </c>
    </row>
    <row r="1052" spans="1:28" x14ac:dyDescent="0.25">
      <c r="A1052" s="1" t="s">
        <v>101</v>
      </c>
      <c r="B1052" s="1">
        <v>2016</v>
      </c>
      <c r="C1052" s="1"/>
      <c r="D1052" s="1">
        <v>71.5</v>
      </c>
      <c r="E1052" s="1">
        <v>71.5</v>
      </c>
      <c r="F1052" s="1">
        <v>0</v>
      </c>
      <c r="G1052" s="1">
        <v>0.1</v>
      </c>
      <c r="H1052" s="1">
        <v>0</v>
      </c>
      <c r="I1052" s="1">
        <v>0.1</v>
      </c>
      <c r="J1052" s="1"/>
      <c r="K1052" s="1">
        <v>-2.4958399999999999E-2</v>
      </c>
      <c r="L1052" s="1">
        <v>1776</v>
      </c>
      <c r="M1052" s="1">
        <v>584215</v>
      </c>
      <c r="N1052" s="1">
        <v>0.30399767208989842</v>
      </c>
      <c r="O1052">
        <v>38079.699999999997</v>
      </c>
      <c r="P1052">
        <v>161.30000000000001</v>
      </c>
      <c r="Q1052">
        <f t="shared" si="31"/>
        <v>6.4904872350076595E-2</v>
      </c>
      <c r="R1052">
        <v>841</v>
      </c>
      <c r="S1052">
        <v>1573.1</v>
      </c>
      <c r="T1052">
        <v>2136</v>
      </c>
      <c r="U1052" s="1"/>
      <c r="V1052" s="1">
        <v>0</v>
      </c>
      <c r="W1052" s="1">
        <v>0</v>
      </c>
      <c r="X1052" s="1">
        <v>1</v>
      </c>
      <c r="Y1052" s="1"/>
      <c r="Z1052" s="1">
        <f t="shared" si="30"/>
        <v>4.2358526984193684E-3</v>
      </c>
      <c r="AA1052" s="1"/>
      <c r="AB1052" s="1">
        <v>-1.1700079999999999</v>
      </c>
    </row>
    <row r="1053" spans="1:28" x14ac:dyDescent="0.25">
      <c r="A1053" s="1" t="s">
        <v>52</v>
      </c>
      <c r="B1053" s="1">
        <v>2017</v>
      </c>
      <c r="C1053">
        <v>61.1</v>
      </c>
      <c r="D1053">
        <v>61.099997999999999</v>
      </c>
      <c r="E1053">
        <v>60.85</v>
      </c>
      <c r="F1053" s="1">
        <v>1</v>
      </c>
      <c r="G1053" s="1">
        <v>0</v>
      </c>
      <c r="H1053" s="1">
        <v>1</v>
      </c>
      <c r="I1053" s="1">
        <v>0</v>
      </c>
      <c r="K1053">
        <v>2.66459E-2</v>
      </c>
      <c r="L1053">
        <v>14717</v>
      </c>
      <c r="M1053">
        <v>4874486</v>
      </c>
      <c r="N1053" s="1">
        <v>0.30191901258922477</v>
      </c>
      <c r="O1053">
        <v>193693</v>
      </c>
      <c r="P1053">
        <v>2112.5</v>
      </c>
      <c r="Q1053">
        <f t="shared" si="31"/>
        <v>3.9302708018855735E-2</v>
      </c>
      <c r="R1053">
        <v>9722.1</v>
      </c>
      <c r="S1053">
        <v>14785.7</v>
      </c>
      <c r="T1053">
        <v>33437.9</v>
      </c>
      <c r="V1053" s="1">
        <v>1</v>
      </c>
      <c r="W1053" s="1">
        <v>1</v>
      </c>
      <c r="X1053" s="1">
        <v>0</v>
      </c>
      <c r="Y1053">
        <v>0</v>
      </c>
      <c r="Z1053" s="1">
        <f t="shared" si="30"/>
        <v>1.0906434409090674E-2</v>
      </c>
      <c r="AA1053">
        <v>1.4147190000000001</v>
      </c>
      <c r="AB1053">
        <v>1.4035949999999999</v>
      </c>
    </row>
    <row r="1054" spans="1:28" x14ac:dyDescent="0.25">
      <c r="A1054" s="1" t="s">
        <v>53</v>
      </c>
      <c r="B1054" s="1">
        <v>2017</v>
      </c>
      <c r="C1054">
        <v>73.8</v>
      </c>
      <c r="D1054">
        <v>73.800003000000004</v>
      </c>
      <c r="E1054">
        <v>72.733339999999998</v>
      </c>
      <c r="F1054" s="1">
        <v>0</v>
      </c>
      <c r="G1054" s="1">
        <v>0.1</v>
      </c>
      <c r="H1054" s="1">
        <v>0</v>
      </c>
      <c r="I1054" s="1">
        <v>0.1</v>
      </c>
      <c r="K1054">
        <v>-2.5033199999999999E-2</v>
      </c>
      <c r="L1054">
        <v>2402</v>
      </c>
      <c r="M1054">
        <v>739700</v>
      </c>
      <c r="N1054" s="1">
        <v>0.32472624036771663</v>
      </c>
      <c r="O1054">
        <v>52825.9</v>
      </c>
      <c r="P1054">
        <v>150.30000000000001</v>
      </c>
      <c r="Q1054">
        <f t="shared" si="31"/>
        <v>7.1212113018791406E-2</v>
      </c>
      <c r="R1054">
        <v>1038.5999999999999</v>
      </c>
      <c r="S1054">
        <v>3761.2</v>
      </c>
      <c r="T1054">
        <v>1761.2</v>
      </c>
      <c r="V1054" s="1">
        <v>1</v>
      </c>
      <c r="W1054" s="1">
        <v>1</v>
      </c>
      <c r="X1054" s="1">
        <v>1</v>
      </c>
      <c r="Y1054">
        <v>0</v>
      </c>
      <c r="Z1054" s="1">
        <f t="shared" si="30"/>
        <v>2.8451952546004896E-3</v>
      </c>
      <c r="AA1054">
        <v>-2.3698830000000002</v>
      </c>
      <c r="AB1054">
        <v>-2.3812310000000001</v>
      </c>
    </row>
    <row r="1055" spans="1:28" x14ac:dyDescent="0.25">
      <c r="A1055" s="1" t="s">
        <v>54</v>
      </c>
      <c r="B1055" s="1">
        <v>2017</v>
      </c>
      <c r="C1055">
        <v>69.8</v>
      </c>
      <c r="D1055">
        <v>69.800003000000004</v>
      </c>
      <c r="E1055">
        <v>69.233339999999998</v>
      </c>
      <c r="F1055" s="1">
        <v>0</v>
      </c>
      <c r="G1055" s="1">
        <v>0.1</v>
      </c>
      <c r="H1055" s="1">
        <v>0.5</v>
      </c>
      <c r="I1055" s="1">
        <v>0.1</v>
      </c>
      <c r="K1055">
        <v>-0.1105515</v>
      </c>
      <c r="L1055">
        <v>14960</v>
      </c>
      <c r="M1055">
        <v>7044008</v>
      </c>
      <c r="N1055" s="1">
        <v>0.21237908872335184</v>
      </c>
      <c r="O1055">
        <v>302117.8</v>
      </c>
      <c r="P1055">
        <v>2280.4</v>
      </c>
      <c r="Q1055">
        <f t="shared" si="31"/>
        <v>4.256630600078818E-2</v>
      </c>
      <c r="R1055">
        <v>17679.8</v>
      </c>
      <c r="S1055">
        <v>26561.5</v>
      </c>
      <c r="T1055">
        <v>26189.200000000001</v>
      </c>
      <c r="V1055" s="1">
        <v>0</v>
      </c>
      <c r="W1055" s="1">
        <v>1</v>
      </c>
      <c r="X1055" s="1">
        <v>1</v>
      </c>
      <c r="Y1055">
        <v>0</v>
      </c>
      <c r="Z1055" s="1">
        <f t="shared" si="30"/>
        <v>7.5480491384486452E-3</v>
      </c>
      <c r="AA1055">
        <v>-1.2479990000000001</v>
      </c>
      <c r="AB1055">
        <v>-1.2053480000000001</v>
      </c>
    </row>
    <row r="1056" spans="1:28" x14ac:dyDescent="0.25">
      <c r="A1056" s="1" t="s">
        <v>55</v>
      </c>
      <c r="B1056" s="1">
        <v>2017</v>
      </c>
      <c r="C1056">
        <v>67.2</v>
      </c>
      <c r="D1056">
        <v>67.199996999999996</v>
      </c>
      <c r="E1056">
        <v>66</v>
      </c>
      <c r="F1056" s="1">
        <v>0</v>
      </c>
      <c r="G1056" s="1">
        <v>1</v>
      </c>
      <c r="H1056" s="1">
        <v>0</v>
      </c>
      <c r="I1056" s="1">
        <v>1</v>
      </c>
      <c r="K1056">
        <v>-4.0129999999999999E-2</v>
      </c>
      <c r="L1056">
        <v>6851</v>
      </c>
      <c r="M1056">
        <v>3001345</v>
      </c>
      <c r="N1056" s="1">
        <v>0.22826432815954179</v>
      </c>
      <c r="O1056">
        <v>114950.7</v>
      </c>
      <c r="P1056">
        <v>629.20000000000005</v>
      </c>
      <c r="Q1056">
        <f t="shared" si="31"/>
        <v>3.8090089609824927E-2</v>
      </c>
      <c r="R1056">
        <v>4568</v>
      </c>
      <c r="S1056">
        <v>10079.9</v>
      </c>
      <c r="T1056">
        <v>16896.8</v>
      </c>
      <c r="V1056" s="1">
        <v>0</v>
      </c>
      <c r="W1056" s="1">
        <v>1</v>
      </c>
      <c r="X1056" s="1">
        <v>1</v>
      </c>
      <c r="Y1056">
        <v>0</v>
      </c>
      <c r="Z1056" s="1">
        <f t="shared" si="30"/>
        <v>5.4736508781590724E-3</v>
      </c>
      <c r="AA1056">
        <v>-1.557714</v>
      </c>
      <c r="AB1056">
        <v>-1.467902</v>
      </c>
    </row>
    <row r="1057" spans="1:28" x14ac:dyDescent="0.25">
      <c r="A1057" s="1" t="s">
        <v>56</v>
      </c>
      <c r="B1057" s="1">
        <v>2017</v>
      </c>
      <c r="C1057">
        <v>60</v>
      </c>
      <c r="D1057">
        <v>60</v>
      </c>
      <c r="E1057">
        <v>58.35</v>
      </c>
      <c r="F1057" s="1">
        <v>0</v>
      </c>
      <c r="G1057" s="1">
        <v>0.1</v>
      </c>
      <c r="H1057" s="1">
        <v>0</v>
      </c>
      <c r="I1057" s="1">
        <v>0.5</v>
      </c>
      <c r="K1057">
        <v>-0.1007376</v>
      </c>
      <c r="L1057">
        <v>168746</v>
      </c>
      <c r="M1057">
        <v>39358497</v>
      </c>
      <c r="N1057" s="1">
        <v>0.42874096538798218</v>
      </c>
      <c r="O1057">
        <v>2628314.6</v>
      </c>
      <c r="P1057">
        <v>29690.9</v>
      </c>
      <c r="Q1057">
        <f t="shared" si="31"/>
        <v>6.602446480616371E-2</v>
      </c>
      <c r="R1057">
        <v>116317.7</v>
      </c>
      <c r="S1057">
        <v>162705.4</v>
      </c>
      <c r="T1057">
        <v>300719.09999999998</v>
      </c>
      <c r="V1057" s="1">
        <v>0</v>
      </c>
      <c r="W1057" s="1">
        <v>1</v>
      </c>
      <c r="X1057" s="1">
        <v>0.5</v>
      </c>
      <c r="Y1057">
        <v>1</v>
      </c>
      <c r="Z1057" s="1">
        <f t="shared" si="30"/>
        <v>1.1296554834036991E-2</v>
      </c>
      <c r="AA1057">
        <v>0.3642128</v>
      </c>
      <c r="AB1057">
        <v>-0.54179010000000005</v>
      </c>
    </row>
    <row r="1058" spans="1:28" x14ac:dyDescent="0.25">
      <c r="A1058" s="1" t="s">
        <v>57</v>
      </c>
      <c r="B1058" s="1">
        <v>2017</v>
      </c>
      <c r="C1058">
        <v>67.599999999999994</v>
      </c>
      <c r="D1058">
        <v>67.599997999999999</v>
      </c>
      <c r="E1058">
        <v>68.150000000000006</v>
      </c>
      <c r="F1058" s="1">
        <v>0</v>
      </c>
      <c r="G1058" s="1">
        <v>0.1</v>
      </c>
      <c r="H1058" s="1">
        <v>0</v>
      </c>
      <c r="I1058" s="1">
        <v>0.1</v>
      </c>
      <c r="K1058">
        <v>5.5703900000000001E-2</v>
      </c>
      <c r="L1058">
        <v>22164</v>
      </c>
      <c r="M1058">
        <v>5611885</v>
      </c>
      <c r="N1058" s="1">
        <v>0.39494750872478679</v>
      </c>
      <c r="O1058">
        <v>328510.2</v>
      </c>
      <c r="P1058">
        <v>2906</v>
      </c>
      <c r="Q1058">
        <f t="shared" si="31"/>
        <v>5.8020469058079414E-2</v>
      </c>
      <c r="R1058">
        <v>15287.5</v>
      </c>
      <c r="S1058">
        <v>20890.5</v>
      </c>
      <c r="T1058">
        <v>23581.8</v>
      </c>
      <c r="V1058" s="1">
        <v>1</v>
      </c>
      <c r="W1058" s="1">
        <v>2</v>
      </c>
      <c r="X1058" s="1">
        <v>1</v>
      </c>
      <c r="Y1058">
        <v>0</v>
      </c>
      <c r="Z1058" s="1">
        <f t="shared" si="30"/>
        <v>8.8459962582592561E-3</v>
      </c>
      <c r="AA1058">
        <v>-1.8408910000000001</v>
      </c>
      <c r="AB1058">
        <v>-1.909384</v>
      </c>
    </row>
    <row r="1059" spans="1:28" x14ac:dyDescent="0.25">
      <c r="A1059" s="1" t="s">
        <v>58</v>
      </c>
      <c r="B1059" s="1">
        <v>2017</v>
      </c>
      <c r="C1059">
        <v>71.8</v>
      </c>
      <c r="D1059">
        <v>71.800003000000004</v>
      </c>
      <c r="E1059">
        <v>71.150000000000006</v>
      </c>
      <c r="F1059" s="1">
        <v>0</v>
      </c>
      <c r="G1059" s="1">
        <v>0</v>
      </c>
      <c r="H1059" s="1">
        <v>0</v>
      </c>
      <c r="I1059" s="1">
        <v>0</v>
      </c>
      <c r="K1059">
        <v>0.2056383</v>
      </c>
      <c r="L1059">
        <v>21341</v>
      </c>
      <c r="M1059">
        <v>3573297</v>
      </c>
      <c r="N1059" s="1">
        <v>0.59723555024953145</v>
      </c>
      <c r="O1059">
        <v>248077.1</v>
      </c>
      <c r="P1059">
        <v>2417.8000000000002</v>
      </c>
      <c r="Q1059">
        <f t="shared" si="31"/>
        <v>6.874863746282496E-2</v>
      </c>
      <c r="R1059">
        <v>37088</v>
      </c>
      <c r="S1059">
        <v>19922.099999999999</v>
      </c>
      <c r="T1059">
        <v>26355</v>
      </c>
      <c r="V1059" s="1">
        <v>0</v>
      </c>
      <c r="W1059" s="1">
        <v>0</v>
      </c>
      <c r="X1059" s="1">
        <v>0</v>
      </c>
      <c r="Y1059">
        <v>0</v>
      </c>
      <c r="Z1059" s="1">
        <f t="shared" si="30"/>
        <v>9.7461635918833309E-3</v>
      </c>
      <c r="AA1059">
        <v>0.48400989999999999</v>
      </c>
      <c r="AB1059">
        <v>1.028265</v>
      </c>
    </row>
    <row r="1060" spans="1:28" x14ac:dyDescent="0.25">
      <c r="A1060" s="1" t="s">
        <v>59</v>
      </c>
      <c r="B1060" s="1">
        <v>2017</v>
      </c>
      <c r="C1060">
        <v>72.8</v>
      </c>
      <c r="D1060">
        <v>72.800003000000004</v>
      </c>
      <c r="E1060">
        <v>74</v>
      </c>
      <c r="F1060" s="1">
        <v>0</v>
      </c>
      <c r="G1060" s="1">
        <v>0</v>
      </c>
      <c r="H1060" s="1">
        <v>0</v>
      </c>
      <c r="I1060" s="1">
        <v>0</v>
      </c>
      <c r="K1060">
        <v>-2.84383E-2</v>
      </c>
      <c r="L1060">
        <v>2978</v>
      </c>
      <c r="M1060">
        <v>956823</v>
      </c>
      <c r="N1060" s="1">
        <v>0.31123833770718307</v>
      </c>
      <c r="O1060">
        <v>61851.1</v>
      </c>
      <c r="P1060">
        <v>1389.4</v>
      </c>
      <c r="Q1060">
        <f t="shared" si="31"/>
        <v>6.3190057095199426E-2</v>
      </c>
      <c r="R1060">
        <v>16203.4</v>
      </c>
      <c r="S1060">
        <v>4921.2</v>
      </c>
      <c r="T1060">
        <v>4173.3</v>
      </c>
      <c r="V1060" s="1">
        <v>0</v>
      </c>
      <c r="W1060" s="1">
        <v>0</v>
      </c>
      <c r="X1060" s="1">
        <v>0</v>
      </c>
      <c r="Y1060">
        <v>0</v>
      </c>
      <c r="Z1060" s="1">
        <f t="shared" si="30"/>
        <v>2.2463626354260476E-2</v>
      </c>
      <c r="AA1060">
        <v>0.59995339999999997</v>
      </c>
      <c r="AB1060">
        <v>1.0811040000000001</v>
      </c>
    </row>
    <row r="1061" spans="1:28" x14ac:dyDescent="0.25">
      <c r="A1061" s="1" t="s">
        <v>60</v>
      </c>
      <c r="B1061" s="1">
        <v>2017</v>
      </c>
      <c r="C1061">
        <v>60.5</v>
      </c>
      <c r="D1061">
        <v>60.5</v>
      </c>
      <c r="E1061">
        <v>60.05</v>
      </c>
      <c r="F1061" s="1">
        <v>0</v>
      </c>
      <c r="G1061" s="1">
        <v>0.1</v>
      </c>
      <c r="H1061" s="1">
        <v>0</v>
      </c>
      <c r="I1061" s="1">
        <v>1</v>
      </c>
      <c r="K1061">
        <v>-8.4603800000000007E-2</v>
      </c>
      <c r="L1061">
        <v>77008</v>
      </c>
      <c r="M1061">
        <v>20963613</v>
      </c>
      <c r="N1061" s="1">
        <v>0.36734125935257439</v>
      </c>
      <c r="O1061">
        <v>901903.5</v>
      </c>
      <c r="P1061">
        <v>13401.2</v>
      </c>
      <c r="Q1061">
        <f t="shared" si="31"/>
        <v>4.2383071086076626E-2</v>
      </c>
      <c r="R1061">
        <v>49460.9</v>
      </c>
      <c r="S1061">
        <v>79164.800000000003</v>
      </c>
      <c r="T1061">
        <v>48674.2</v>
      </c>
      <c r="V1061" s="1">
        <v>1</v>
      </c>
      <c r="W1061" s="1">
        <v>1</v>
      </c>
      <c r="X1061" s="1">
        <v>1</v>
      </c>
      <c r="Y1061">
        <v>1</v>
      </c>
      <c r="Z1061" s="1">
        <f t="shared" si="30"/>
        <v>1.4858795868959374E-2</v>
      </c>
      <c r="AA1061">
        <v>-1.32392E-2</v>
      </c>
      <c r="AB1061">
        <v>-1.11375</v>
      </c>
    </row>
    <row r="1062" spans="1:28" x14ac:dyDescent="0.25">
      <c r="A1062" s="1" t="s">
        <v>61</v>
      </c>
      <c r="B1062" s="1">
        <v>2017</v>
      </c>
      <c r="C1062">
        <v>64.099999999999994</v>
      </c>
      <c r="D1062">
        <v>64.099997999999999</v>
      </c>
      <c r="E1062">
        <v>64.150000000000006</v>
      </c>
      <c r="F1062" s="1">
        <v>0</v>
      </c>
      <c r="G1062" s="1">
        <v>1</v>
      </c>
      <c r="H1062" s="1">
        <v>0</v>
      </c>
      <c r="I1062" s="1">
        <v>1</v>
      </c>
      <c r="K1062">
        <v>-3.3939400000000002E-2</v>
      </c>
      <c r="L1062">
        <v>31672</v>
      </c>
      <c r="M1062">
        <v>10410330</v>
      </c>
      <c r="N1062" s="1">
        <v>0.30423627300959716</v>
      </c>
      <c r="O1062">
        <v>519452.6</v>
      </c>
      <c r="P1062">
        <v>5373.7</v>
      </c>
      <c r="Q1062">
        <f t="shared" si="31"/>
        <v>4.9381614223564477E-2</v>
      </c>
      <c r="R1062">
        <v>35004.6</v>
      </c>
      <c r="S1062">
        <v>33897.1</v>
      </c>
      <c r="T1062">
        <v>54633.3</v>
      </c>
      <c r="V1062" s="1">
        <v>0</v>
      </c>
      <c r="W1062" s="1">
        <v>1</v>
      </c>
      <c r="X1062" s="1">
        <v>1</v>
      </c>
      <c r="Y1062">
        <v>0.5</v>
      </c>
      <c r="Z1062" s="1">
        <f t="shared" si="30"/>
        <v>1.0344928488181597E-2</v>
      </c>
      <c r="AA1062">
        <v>-0.53840639999999995</v>
      </c>
      <c r="AB1062">
        <v>-0.9513606</v>
      </c>
    </row>
    <row r="1063" spans="1:28" x14ac:dyDescent="0.25">
      <c r="A1063" s="1" t="s">
        <v>62</v>
      </c>
      <c r="B1063" s="1">
        <v>2017</v>
      </c>
      <c r="C1063">
        <v>70</v>
      </c>
      <c r="D1063">
        <v>70</v>
      </c>
      <c r="E1063">
        <v>68.983329999999995</v>
      </c>
      <c r="F1063" s="1">
        <v>0</v>
      </c>
      <c r="G1063" s="1">
        <v>0</v>
      </c>
      <c r="H1063" s="1">
        <v>0</v>
      </c>
      <c r="I1063" s="1">
        <v>0</v>
      </c>
      <c r="K1063">
        <v>-1.45521E-2</v>
      </c>
      <c r="L1063">
        <v>4236</v>
      </c>
      <c r="M1063">
        <v>1424393</v>
      </c>
      <c r="N1063" s="1">
        <v>0.29738983552994153</v>
      </c>
      <c r="O1063">
        <v>81039.5</v>
      </c>
      <c r="P1063">
        <v>623.79999999999995</v>
      </c>
      <c r="Q1063">
        <f t="shared" si="31"/>
        <v>5.6456118501003585E-2</v>
      </c>
      <c r="R1063">
        <v>2586.3000000000002</v>
      </c>
      <c r="S1063">
        <v>5544.3</v>
      </c>
      <c r="T1063">
        <v>1923.5</v>
      </c>
      <c r="V1063" s="1">
        <v>0</v>
      </c>
      <c r="W1063" s="1">
        <v>0</v>
      </c>
      <c r="X1063" s="1">
        <v>0.5</v>
      </c>
      <c r="Y1063">
        <v>0</v>
      </c>
      <c r="Z1063" s="1">
        <f t="shared" si="30"/>
        <v>7.697480858100062E-3</v>
      </c>
      <c r="AA1063">
        <v>-0.6641939</v>
      </c>
      <c r="AB1063">
        <v>-0.3491129</v>
      </c>
    </row>
    <row r="1064" spans="1:28" x14ac:dyDescent="0.25">
      <c r="A1064" s="1" t="s">
        <v>63</v>
      </c>
      <c r="B1064" s="1">
        <v>2017</v>
      </c>
      <c r="C1064">
        <v>75</v>
      </c>
      <c r="D1064">
        <v>75</v>
      </c>
      <c r="E1064">
        <v>73.783330000000007</v>
      </c>
      <c r="F1064" s="1">
        <v>0</v>
      </c>
      <c r="G1064" s="1">
        <v>1</v>
      </c>
      <c r="H1064" s="1">
        <v>0</v>
      </c>
      <c r="I1064" s="1">
        <v>1</v>
      </c>
      <c r="K1064">
        <v>-4.1088199999999998E-2</v>
      </c>
      <c r="L1064">
        <v>3836</v>
      </c>
      <c r="M1064">
        <v>1717715</v>
      </c>
      <c r="N1064" s="1">
        <v>0.22331993374919587</v>
      </c>
      <c r="O1064">
        <v>68412.2</v>
      </c>
      <c r="P1064">
        <v>319.5</v>
      </c>
      <c r="Q1064">
        <f t="shared" si="31"/>
        <v>3.9641442264869313E-2</v>
      </c>
      <c r="R1064">
        <v>2639.3</v>
      </c>
      <c r="S1064">
        <v>5580.3</v>
      </c>
      <c r="T1064">
        <v>7676.2</v>
      </c>
      <c r="V1064" s="1">
        <v>1</v>
      </c>
      <c r="W1064" s="1">
        <v>1</v>
      </c>
      <c r="X1064" s="1">
        <v>0.5</v>
      </c>
      <c r="Y1064">
        <v>0</v>
      </c>
      <c r="Z1064" s="1">
        <f t="shared" si="30"/>
        <v>4.670219639187163E-3</v>
      </c>
      <c r="AA1064">
        <v>-2.0213679999999998</v>
      </c>
      <c r="AB1064">
        <v>-1.9404840000000001</v>
      </c>
    </row>
    <row r="1065" spans="1:28" x14ac:dyDescent="0.25">
      <c r="A1065" s="1" t="s">
        <v>64</v>
      </c>
      <c r="B1065" s="1">
        <v>2017</v>
      </c>
      <c r="C1065">
        <v>59.1</v>
      </c>
      <c r="D1065">
        <v>59.099997999999999</v>
      </c>
      <c r="E1065">
        <v>57.333329999999997</v>
      </c>
      <c r="F1065" s="1">
        <v>1</v>
      </c>
      <c r="G1065" s="1">
        <v>0</v>
      </c>
      <c r="H1065" s="1">
        <v>1</v>
      </c>
      <c r="I1065" s="1">
        <v>0</v>
      </c>
      <c r="K1065">
        <v>7.6752299999999996E-2</v>
      </c>
      <c r="L1065">
        <v>62782</v>
      </c>
      <c r="M1065">
        <v>12778828</v>
      </c>
      <c r="N1065" s="1">
        <v>0.49129701096219469</v>
      </c>
      <c r="O1065">
        <v>752459.2</v>
      </c>
      <c r="P1065">
        <v>13369.7</v>
      </c>
      <c r="Q1065">
        <f t="shared" si="31"/>
        <v>5.7837033255318873E-2</v>
      </c>
      <c r="R1065">
        <v>66990.399999999994</v>
      </c>
      <c r="S1065">
        <v>54893.7</v>
      </c>
      <c r="T1065">
        <v>96461.9</v>
      </c>
      <c r="V1065" s="1">
        <v>0</v>
      </c>
      <c r="W1065" s="1">
        <v>0</v>
      </c>
      <c r="X1065" s="1">
        <v>0</v>
      </c>
      <c r="Y1065">
        <v>1</v>
      </c>
      <c r="Z1065" s="1">
        <f t="shared" si="30"/>
        <v>1.7768006557697748E-2</v>
      </c>
      <c r="AA1065">
        <v>4.1466909999999997</v>
      </c>
      <c r="AB1065">
        <v>3.3771589999999998</v>
      </c>
    </row>
    <row r="1066" spans="1:28" x14ac:dyDescent="0.25">
      <c r="A1066" s="1" t="s">
        <v>65</v>
      </c>
      <c r="B1066" s="1">
        <v>2017</v>
      </c>
      <c r="C1066">
        <v>71.900000000000006</v>
      </c>
      <c r="D1066">
        <v>71.900002000000001</v>
      </c>
      <c r="E1066">
        <v>70.7</v>
      </c>
      <c r="F1066" s="1">
        <v>0</v>
      </c>
      <c r="G1066" s="1">
        <v>0.1</v>
      </c>
      <c r="H1066" s="1">
        <v>0.5</v>
      </c>
      <c r="I1066" s="1">
        <v>0.1</v>
      </c>
      <c r="K1066">
        <v>-7.7298400000000003E-2</v>
      </c>
      <c r="L1066">
        <v>15826</v>
      </c>
      <c r="M1066">
        <v>6658078</v>
      </c>
      <c r="N1066" s="1">
        <v>0.23769622404543775</v>
      </c>
      <c r="O1066">
        <v>322969.3</v>
      </c>
      <c r="P1066">
        <v>2036.6</v>
      </c>
      <c r="Q1066">
        <f t="shared" si="31"/>
        <v>4.8202003641291076E-2</v>
      </c>
      <c r="R1066">
        <v>17350.3</v>
      </c>
      <c r="S1066">
        <v>27686</v>
      </c>
      <c r="T1066">
        <v>88186.4</v>
      </c>
      <c r="V1066" s="1">
        <v>1</v>
      </c>
      <c r="W1066" s="1">
        <v>1</v>
      </c>
      <c r="X1066" s="1">
        <v>0.5</v>
      </c>
      <c r="Y1066">
        <v>0</v>
      </c>
      <c r="Z1066" s="1">
        <f t="shared" si="30"/>
        <v>6.3058625076748785E-3</v>
      </c>
      <c r="AA1066">
        <v>-1.359953</v>
      </c>
      <c r="AB1066">
        <v>-1.346298</v>
      </c>
    </row>
    <row r="1067" spans="1:28" x14ac:dyDescent="0.25">
      <c r="A1067" s="1" t="s">
        <v>66</v>
      </c>
      <c r="B1067" s="1">
        <v>2017</v>
      </c>
      <c r="C1067">
        <v>72.599999999999994</v>
      </c>
      <c r="D1067">
        <v>72.599997999999999</v>
      </c>
      <c r="E1067">
        <v>72.2</v>
      </c>
      <c r="F1067" s="1">
        <v>0</v>
      </c>
      <c r="G1067" s="1">
        <v>0.1</v>
      </c>
      <c r="H1067" s="1">
        <v>0</v>
      </c>
      <c r="I1067" s="1">
        <v>0.1</v>
      </c>
      <c r="K1067">
        <v>-7.5756400000000002E-2</v>
      </c>
      <c r="L1067">
        <v>7523</v>
      </c>
      <c r="M1067">
        <v>3141550</v>
      </c>
      <c r="N1067" s="1">
        <v>0.2394677786442998</v>
      </c>
      <c r="O1067">
        <v>168976.5</v>
      </c>
      <c r="P1067">
        <v>897.3</v>
      </c>
      <c r="Q1067">
        <f t="shared" si="31"/>
        <v>5.3501997421654922E-2</v>
      </c>
      <c r="R1067">
        <v>21763.8</v>
      </c>
      <c r="S1067">
        <v>11289.1</v>
      </c>
      <c r="T1067">
        <v>28589.5</v>
      </c>
      <c r="V1067" s="1">
        <v>0</v>
      </c>
      <c r="W1067" s="1">
        <v>1</v>
      </c>
      <c r="X1067" s="1">
        <v>1</v>
      </c>
      <c r="Y1067">
        <v>0</v>
      </c>
      <c r="Z1067" s="1">
        <f t="shared" si="30"/>
        <v>5.3102058570274561E-3</v>
      </c>
      <c r="AA1067">
        <v>-1.959514</v>
      </c>
      <c r="AB1067">
        <v>-1.853391</v>
      </c>
    </row>
    <row r="1068" spans="1:28" x14ac:dyDescent="0.25">
      <c r="A1068" s="1" t="s">
        <v>67</v>
      </c>
      <c r="B1068" s="1">
        <v>2017</v>
      </c>
      <c r="C1068">
        <v>71.5</v>
      </c>
      <c r="D1068">
        <v>71.5</v>
      </c>
      <c r="E1068">
        <v>70.400000000000006</v>
      </c>
      <c r="F1068" s="1">
        <v>0</v>
      </c>
      <c r="G1068" s="1">
        <v>0.1</v>
      </c>
      <c r="H1068" s="1">
        <v>0.5</v>
      </c>
      <c r="I1068" s="1">
        <v>0.1</v>
      </c>
      <c r="K1068">
        <v>-2.4839300000000002E-2</v>
      </c>
      <c r="L1068">
        <v>8218</v>
      </c>
      <c r="M1068">
        <v>2908718</v>
      </c>
      <c r="N1068" s="1">
        <v>0.28252996681012049</v>
      </c>
      <c r="O1068">
        <v>154456.6</v>
      </c>
      <c r="P1068">
        <v>820.2</v>
      </c>
      <c r="Q1068">
        <f t="shared" si="31"/>
        <v>5.2819283271874413E-2</v>
      </c>
      <c r="R1068">
        <v>8274</v>
      </c>
      <c r="S1068">
        <v>11117.6</v>
      </c>
      <c r="T1068">
        <v>24523.200000000001</v>
      </c>
      <c r="V1068" s="1">
        <v>1</v>
      </c>
      <c r="W1068" s="1">
        <v>1</v>
      </c>
      <c r="X1068" s="1">
        <v>1</v>
      </c>
      <c r="Y1068">
        <v>0</v>
      </c>
      <c r="Z1068" s="1">
        <f t="shared" si="30"/>
        <v>5.3102295402074114E-3</v>
      </c>
      <c r="AA1068">
        <v>-1.5436570000000001</v>
      </c>
      <c r="AB1068">
        <v>-1.5947039999999999</v>
      </c>
    </row>
    <row r="1069" spans="1:28" x14ac:dyDescent="0.25">
      <c r="A1069" s="1" t="s">
        <v>68</v>
      </c>
      <c r="B1069" s="1">
        <v>2017</v>
      </c>
      <c r="C1069">
        <v>61.7</v>
      </c>
      <c r="D1069">
        <v>61.700001</v>
      </c>
      <c r="E1069">
        <v>62.05</v>
      </c>
      <c r="F1069" s="1">
        <v>0</v>
      </c>
      <c r="G1069" s="1">
        <v>1</v>
      </c>
      <c r="H1069" s="1">
        <v>0</v>
      </c>
      <c r="I1069" s="1">
        <v>1</v>
      </c>
      <c r="K1069">
        <v>1.5606E-2</v>
      </c>
      <c r="L1069">
        <v>13509</v>
      </c>
      <c r="M1069">
        <v>4452268</v>
      </c>
      <c r="N1069" s="1">
        <v>0.30341839260350006</v>
      </c>
      <c r="O1069">
        <v>184600.8</v>
      </c>
      <c r="P1069">
        <v>1331.9</v>
      </c>
      <c r="Q1069">
        <f t="shared" si="31"/>
        <v>4.1163043195063725E-2</v>
      </c>
      <c r="R1069">
        <v>9514.4</v>
      </c>
      <c r="S1069">
        <v>16355.6</v>
      </c>
      <c r="T1069">
        <v>33955.300000000003</v>
      </c>
      <c r="V1069" s="1">
        <v>0</v>
      </c>
      <c r="W1069" s="1">
        <v>0</v>
      </c>
      <c r="X1069" s="1">
        <v>1</v>
      </c>
      <c r="Y1069">
        <v>0</v>
      </c>
      <c r="Z1069" s="1">
        <f t="shared" si="30"/>
        <v>7.2150283205706595E-3</v>
      </c>
      <c r="AA1069">
        <v>-0.60175500000000004</v>
      </c>
      <c r="AB1069">
        <v>-0.4006612</v>
      </c>
    </row>
    <row r="1070" spans="1:28" x14ac:dyDescent="0.25">
      <c r="A1070" s="1" t="s">
        <v>69</v>
      </c>
      <c r="B1070" s="1">
        <v>2017</v>
      </c>
      <c r="C1070">
        <v>56.6</v>
      </c>
      <c r="D1070">
        <v>56.599997999999999</v>
      </c>
      <c r="E1070">
        <v>55.483330000000002</v>
      </c>
      <c r="F1070" s="1">
        <v>1</v>
      </c>
      <c r="G1070" s="1">
        <v>0</v>
      </c>
      <c r="H1070" s="1">
        <v>1</v>
      </c>
      <c r="I1070" s="1">
        <v>0</v>
      </c>
      <c r="K1070">
        <v>0.1160253</v>
      </c>
      <c r="L1070">
        <v>19307</v>
      </c>
      <c r="M1070">
        <v>4670560</v>
      </c>
      <c r="N1070" s="1">
        <v>0.41337655441745746</v>
      </c>
      <c r="O1070">
        <v>228819.3</v>
      </c>
      <c r="P1070">
        <v>2846.6</v>
      </c>
      <c r="Q1070">
        <f t="shared" si="31"/>
        <v>4.8382356719536841E-2</v>
      </c>
      <c r="R1070">
        <v>8661.4</v>
      </c>
      <c r="S1070">
        <v>17045.5</v>
      </c>
      <c r="T1070">
        <v>49310.9</v>
      </c>
      <c r="V1070" s="1">
        <v>1</v>
      </c>
      <c r="W1070" s="1">
        <v>0</v>
      </c>
      <c r="X1070" s="1">
        <v>1</v>
      </c>
      <c r="Y1070">
        <v>1</v>
      </c>
      <c r="Z1070" s="1">
        <f t="shared" si="30"/>
        <v>1.2440384180879848E-2</v>
      </c>
      <c r="AA1070">
        <v>2.9640599999999999</v>
      </c>
      <c r="AB1070">
        <v>1.870044</v>
      </c>
    </row>
    <row r="1071" spans="1:28" x14ac:dyDescent="0.25">
      <c r="A1071" s="1" t="s">
        <v>70</v>
      </c>
      <c r="B1071" s="1">
        <v>2017</v>
      </c>
      <c r="C1071">
        <v>73.2</v>
      </c>
      <c r="D1071">
        <v>73.199996999999996</v>
      </c>
      <c r="E1071">
        <v>72.433329999999998</v>
      </c>
      <c r="F1071" s="1">
        <v>0</v>
      </c>
      <c r="G1071" s="1">
        <v>0</v>
      </c>
      <c r="H1071" s="1">
        <v>0</v>
      </c>
      <c r="I1071" s="1">
        <v>0</v>
      </c>
      <c r="K1071">
        <v>1.75617E-2</v>
      </c>
      <c r="L1071">
        <v>3940</v>
      </c>
      <c r="M1071">
        <v>1334612</v>
      </c>
      <c r="N1071" s="1">
        <v>0.29521688700536186</v>
      </c>
      <c r="O1071">
        <v>55964.7</v>
      </c>
      <c r="P1071">
        <v>508.9</v>
      </c>
      <c r="Q1071">
        <f t="shared" si="31"/>
        <v>4.155200163043641E-2</v>
      </c>
      <c r="R1071">
        <v>3300</v>
      </c>
      <c r="S1071">
        <v>6734.8</v>
      </c>
      <c r="T1071">
        <v>5407.8</v>
      </c>
      <c r="V1071" s="1">
        <v>0</v>
      </c>
      <c r="W1071" s="1">
        <v>1</v>
      </c>
      <c r="X1071" s="1">
        <v>0</v>
      </c>
      <c r="Y1071">
        <v>0</v>
      </c>
      <c r="Z1071" s="1">
        <f t="shared" si="30"/>
        <v>9.0932319837326026E-3</v>
      </c>
      <c r="AA1071">
        <v>-0.73229069999999996</v>
      </c>
      <c r="AB1071">
        <v>-0.38340920000000001</v>
      </c>
    </row>
    <row r="1072" spans="1:28" x14ac:dyDescent="0.25">
      <c r="A1072" s="1" t="s">
        <v>71</v>
      </c>
      <c r="B1072" s="1">
        <v>2017</v>
      </c>
      <c r="C1072">
        <v>70.8</v>
      </c>
      <c r="D1072">
        <v>70.800003000000004</v>
      </c>
      <c r="E1072">
        <v>69.466669999999993</v>
      </c>
      <c r="F1072" s="1">
        <v>0</v>
      </c>
      <c r="G1072" s="1">
        <v>0.1</v>
      </c>
      <c r="H1072" s="1">
        <v>0</v>
      </c>
      <c r="I1072" s="1">
        <v>0.5</v>
      </c>
      <c r="K1072">
        <v>0.27484419999999998</v>
      </c>
      <c r="L1072">
        <v>38800</v>
      </c>
      <c r="M1072">
        <v>6023868</v>
      </c>
      <c r="N1072" s="1">
        <v>0.644104419286744</v>
      </c>
      <c r="O1072">
        <v>365857</v>
      </c>
      <c r="P1072">
        <v>3540.2</v>
      </c>
      <c r="Q1072">
        <f t="shared" si="31"/>
        <v>6.0146869088100866E-2</v>
      </c>
      <c r="R1072">
        <v>17721.599999999999</v>
      </c>
      <c r="S1072">
        <v>27760.2</v>
      </c>
      <c r="T1072">
        <v>21616.3</v>
      </c>
      <c r="V1072" s="1">
        <v>0</v>
      </c>
      <c r="W1072" s="1">
        <v>1</v>
      </c>
      <c r="X1072" s="1">
        <v>0</v>
      </c>
      <c r="Y1072">
        <v>0.5</v>
      </c>
      <c r="Z1072" s="1">
        <f t="shared" si="30"/>
        <v>9.6764582883476329E-3</v>
      </c>
      <c r="AA1072">
        <v>0.85831400000000002</v>
      </c>
      <c r="AB1072">
        <v>0.81918029999999997</v>
      </c>
    </row>
    <row r="1073" spans="1:28" x14ac:dyDescent="0.25">
      <c r="A1073" s="1" t="s">
        <v>72</v>
      </c>
      <c r="B1073" s="1">
        <v>2017</v>
      </c>
      <c r="C1073">
        <v>72.099999999999994</v>
      </c>
      <c r="D1073">
        <v>72.099997999999999</v>
      </c>
      <c r="E1073">
        <v>70.966669999999993</v>
      </c>
      <c r="F1073" s="1">
        <v>0</v>
      </c>
      <c r="G1073" s="1">
        <v>0</v>
      </c>
      <c r="H1073" s="1">
        <v>0</v>
      </c>
      <c r="I1073" s="1">
        <v>0</v>
      </c>
      <c r="K1073">
        <v>0.17227609999999999</v>
      </c>
      <c r="L1073">
        <v>43442</v>
      </c>
      <c r="M1073">
        <v>6859789</v>
      </c>
      <c r="N1073" s="1">
        <v>0.63328478470693483</v>
      </c>
      <c r="O1073">
        <v>490874.1</v>
      </c>
      <c r="P1073">
        <v>6210.8</v>
      </c>
      <c r="Q1073">
        <f t="shared" si="31"/>
        <v>7.0652799962214574E-2</v>
      </c>
      <c r="R1073">
        <v>40035.699999999997</v>
      </c>
      <c r="S1073">
        <v>47189</v>
      </c>
      <c r="T1073">
        <v>49075.8</v>
      </c>
      <c r="V1073" s="1">
        <v>0</v>
      </c>
      <c r="W1073" s="1">
        <v>0</v>
      </c>
      <c r="X1073" s="1">
        <v>0</v>
      </c>
      <c r="Y1073">
        <v>0</v>
      </c>
      <c r="Z1073" s="1">
        <f t="shared" si="30"/>
        <v>1.2652531473956358E-2</v>
      </c>
      <c r="AA1073">
        <v>0.61655040000000005</v>
      </c>
      <c r="AB1073">
        <v>1.152512</v>
      </c>
    </row>
    <row r="1074" spans="1:28" x14ac:dyDescent="0.25">
      <c r="A1074" s="1" t="s">
        <v>73</v>
      </c>
      <c r="B1074" s="1">
        <v>2017</v>
      </c>
      <c r="C1074">
        <v>70.400000000000006</v>
      </c>
      <c r="D1074">
        <v>70.400002000000001</v>
      </c>
      <c r="E1074">
        <v>69.316670000000002</v>
      </c>
      <c r="F1074" s="1">
        <v>1</v>
      </c>
      <c r="G1074" s="1">
        <v>0</v>
      </c>
      <c r="H1074" s="1">
        <v>0</v>
      </c>
      <c r="I1074" s="1">
        <v>1</v>
      </c>
      <c r="K1074">
        <v>1.36285E-2</v>
      </c>
      <c r="L1074">
        <v>35236</v>
      </c>
      <c r="M1074">
        <v>9973114</v>
      </c>
      <c r="N1074" s="1">
        <v>0.35330990902139492</v>
      </c>
      <c r="O1074">
        <v>457341.5</v>
      </c>
      <c r="P1074">
        <v>4106.3</v>
      </c>
      <c r="Q1074">
        <f t="shared" si="31"/>
        <v>4.5445705323332315E-2</v>
      </c>
      <c r="R1074">
        <v>21223.1</v>
      </c>
      <c r="S1074">
        <v>40078.300000000003</v>
      </c>
      <c r="T1074">
        <v>85226</v>
      </c>
      <c r="V1074" s="1">
        <v>2</v>
      </c>
      <c r="W1074" s="1">
        <v>3</v>
      </c>
      <c r="X1074" s="1">
        <v>0.5</v>
      </c>
      <c r="Y1074">
        <v>0</v>
      </c>
      <c r="Z1074" s="1">
        <f t="shared" si="30"/>
        <v>8.9786297547893648E-3</v>
      </c>
      <c r="AA1074">
        <v>-1.747649</v>
      </c>
      <c r="AB1074">
        <v>-2.0740759999999998</v>
      </c>
    </row>
    <row r="1075" spans="1:28" x14ac:dyDescent="0.25">
      <c r="A1075" s="1" t="s">
        <v>74</v>
      </c>
      <c r="B1075" s="1">
        <v>2017</v>
      </c>
      <c r="C1075">
        <v>74.2</v>
      </c>
      <c r="D1075">
        <v>74.199996999999996</v>
      </c>
      <c r="E1075">
        <v>72.583330000000004</v>
      </c>
      <c r="F1075" s="1">
        <v>0</v>
      </c>
      <c r="G1075" s="1">
        <v>1</v>
      </c>
      <c r="H1075" s="1">
        <v>0</v>
      </c>
      <c r="I1075" s="1">
        <v>1</v>
      </c>
      <c r="K1075">
        <v>8.0036300000000005E-2</v>
      </c>
      <c r="L1075">
        <v>25483</v>
      </c>
      <c r="M1075">
        <v>5566230</v>
      </c>
      <c r="N1075" s="1">
        <v>0.45781435549734739</v>
      </c>
      <c r="O1075">
        <v>327667.5</v>
      </c>
      <c r="P1075">
        <v>3201.4</v>
      </c>
      <c r="Q1075">
        <f t="shared" si="31"/>
        <v>5.8291895951119513E-2</v>
      </c>
      <c r="R1075">
        <v>24534.799999999999</v>
      </c>
      <c r="S1075">
        <v>31294.2</v>
      </c>
      <c r="T1075">
        <v>48576.7</v>
      </c>
      <c r="V1075" s="1">
        <v>0</v>
      </c>
      <c r="W1075" s="1">
        <v>0</v>
      </c>
      <c r="X1075" s="1">
        <v>0.5</v>
      </c>
      <c r="Y1075">
        <v>0</v>
      </c>
      <c r="Z1075" s="1">
        <f t="shared" si="30"/>
        <v>9.770270167166412E-3</v>
      </c>
      <c r="AA1075">
        <v>-0.3129228</v>
      </c>
      <c r="AB1075">
        <v>8.3089099999999999E-2</v>
      </c>
    </row>
    <row r="1076" spans="1:28" x14ac:dyDescent="0.25">
      <c r="A1076" s="1" t="s">
        <v>75</v>
      </c>
      <c r="B1076" s="1">
        <v>2017</v>
      </c>
      <c r="C1076">
        <v>61.1</v>
      </c>
      <c r="D1076">
        <v>61.099997999999999</v>
      </c>
      <c r="E1076">
        <v>60.433329999999998</v>
      </c>
      <c r="F1076" s="1">
        <v>0</v>
      </c>
      <c r="G1076" s="1">
        <v>1</v>
      </c>
      <c r="H1076" s="1">
        <v>0</v>
      </c>
      <c r="I1076" s="1">
        <v>1</v>
      </c>
      <c r="K1076">
        <v>-1.29129E-2</v>
      </c>
      <c r="L1076">
        <v>7067</v>
      </c>
      <c r="M1076">
        <v>2988510</v>
      </c>
      <c r="N1076" s="1">
        <v>0.23647235578933987</v>
      </c>
      <c r="O1076">
        <v>101071.7</v>
      </c>
      <c r="P1076">
        <v>820.9</v>
      </c>
      <c r="Q1076">
        <f t="shared" si="31"/>
        <v>3.3545412262297937E-2</v>
      </c>
      <c r="R1076">
        <v>4224</v>
      </c>
      <c r="S1076">
        <v>8008.3</v>
      </c>
      <c r="T1076">
        <v>16570.099999999999</v>
      </c>
      <c r="V1076" s="1">
        <v>1</v>
      </c>
      <c r="W1076" s="1">
        <v>1</v>
      </c>
      <c r="X1076" s="1">
        <v>1</v>
      </c>
      <c r="Y1076">
        <v>0</v>
      </c>
      <c r="Z1076" s="1">
        <f t="shared" si="30"/>
        <v>8.121956986970635E-3</v>
      </c>
      <c r="AA1076">
        <v>-1.3661669999999999</v>
      </c>
      <c r="AB1076">
        <v>-1.4231039999999999</v>
      </c>
    </row>
    <row r="1077" spans="1:28" x14ac:dyDescent="0.25">
      <c r="A1077" s="1" t="s">
        <v>76</v>
      </c>
      <c r="B1077" s="1">
        <v>2017</v>
      </c>
      <c r="C1077">
        <v>58.1</v>
      </c>
      <c r="D1077">
        <v>58.099997999999999</v>
      </c>
      <c r="E1077">
        <v>58.9</v>
      </c>
      <c r="F1077" s="1">
        <v>0</v>
      </c>
      <c r="G1077" s="1">
        <v>0.1</v>
      </c>
      <c r="H1077" s="1">
        <v>0.5</v>
      </c>
      <c r="I1077" s="1">
        <v>0.1</v>
      </c>
      <c r="K1077">
        <v>7.7858499999999997E-2</v>
      </c>
      <c r="L1077">
        <v>24787</v>
      </c>
      <c r="M1077">
        <v>6106670</v>
      </c>
      <c r="N1077" s="1">
        <v>0.40590043346046206</v>
      </c>
      <c r="O1077">
        <v>279264.3</v>
      </c>
      <c r="P1077">
        <v>3585.9</v>
      </c>
      <c r="Q1077">
        <f t="shared" si="31"/>
        <v>4.5143818152937686E-2</v>
      </c>
      <c r="R1077">
        <v>19256.2</v>
      </c>
      <c r="S1077">
        <v>25626</v>
      </c>
      <c r="T1077">
        <v>33688.199999999997</v>
      </c>
      <c r="V1077" s="1">
        <v>0</v>
      </c>
      <c r="W1077" s="1">
        <v>1</v>
      </c>
      <c r="X1077" s="1">
        <v>0.5</v>
      </c>
      <c r="Y1077">
        <v>1</v>
      </c>
      <c r="Z1077" s="1">
        <f t="shared" ref="Z1077:Z1140" si="32">P1077/O1077</f>
        <v>1.2840524191599142E-2</v>
      </c>
      <c r="AA1077">
        <v>1.6170389999999999</v>
      </c>
      <c r="AB1077">
        <v>0.78259440000000002</v>
      </c>
    </row>
    <row r="1078" spans="1:28" x14ac:dyDescent="0.25">
      <c r="A1078" s="1" t="s">
        <v>77</v>
      </c>
      <c r="B1078" s="1">
        <v>2017</v>
      </c>
      <c r="C1078">
        <v>68.7</v>
      </c>
      <c r="D1078">
        <v>68.699996999999996</v>
      </c>
      <c r="E1078">
        <v>67.966669999999993</v>
      </c>
      <c r="F1078" s="1">
        <v>0</v>
      </c>
      <c r="G1078" s="1">
        <v>1</v>
      </c>
      <c r="H1078" s="1">
        <v>0</v>
      </c>
      <c r="I1078" s="1">
        <v>1</v>
      </c>
      <c r="K1078">
        <v>2.5760999999999999E-2</v>
      </c>
      <c r="L1078">
        <v>3159</v>
      </c>
      <c r="M1078">
        <v>1052482</v>
      </c>
      <c r="N1078" s="1">
        <v>0.30014765098120444</v>
      </c>
      <c r="O1078">
        <v>45480.6</v>
      </c>
      <c r="P1078">
        <v>345.8</v>
      </c>
      <c r="Q1078">
        <f t="shared" ref="Q1078:Q1141" si="33">(O1078-P1078)/M1078</f>
        <v>4.2884153838260414E-2</v>
      </c>
      <c r="R1078">
        <v>1860.1</v>
      </c>
      <c r="S1078">
        <v>4599.3999999999996</v>
      </c>
      <c r="T1078">
        <v>3314.3</v>
      </c>
      <c r="V1078" s="1">
        <v>0</v>
      </c>
      <c r="W1078" s="1">
        <v>1</v>
      </c>
      <c r="X1078" s="1">
        <v>0.5</v>
      </c>
      <c r="Y1078">
        <v>0</v>
      </c>
      <c r="Z1078" s="1">
        <f t="shared" si="32"/>
        <v>7.6032418217877517E-3</v>
      </c>
      <c r="AA1078">
        <v>-0.93540829999999997</v>
      </c>
      <c r="AB1078">
        <v>-0.70188459999999997</v>
      </c>
    </row>
    <row r="1079" spans="1:28" x14ac:dyDescent="0.25">
      <c r="A1079" s="1" t="s">
        <v>78</v>
      </c>
      <c r="B1079" s="1">
        <v>2017</v>
      </c>
      <c r="C1079">
        <v>73.5</v>
      </c>
      <c r="D1079">
        <v>73.5</v>
      </c>
      <c r="E1079">
        <v>73.216669999999993</v>
      </c>
      <c r="F1079" s="1">
        <v>0</v>
      </c>
      <c r="G1079" s="1">
        <v>0.1</v>
      </c>
      <c r="H1079" s="1">
        <v>0</v>
      </c>
      <c r="I1079" s="1">
        <v>0.1</v>
      </c>
      <c r="K1079">
        <v>-3.8351299999999998E-2</v>
      </c>
      <c r="L1079">
        <v>5545</v>
      </c>
      <c r="M1079">
        <v>1915947</v>
      </c>
      <c r="N1079" s="1">
        <v>0.28941301612205345</v>
      </c>
      <c r="O1079">
        <v>113754.2</v>
      </c>
      <c r="P1079">
        <v>798.8</v>
      </c>
      <c r="Q1079">
        <f t="shared" si="33"/>
        <v>5.895538864070874E-2</v>
      </c>
      <c r="R1079">
        <v>12938.3</v>
      </c>
      <c r="S1079">
        <v>8212.7999999999993</v>
      </c>
      <c r="T1079">
        <v>11395.6</v>
      </c>
      <c r="V1079" s="1">
        <v>2</v>
      </c>
      <c r="W1079" s="1">
        <v>3</v>
      </c>
      <c r="X1079" s="1">
        <v>0</v>
      </c>
      <c r="Y1079">
        <v>0</v>
      </c>
      <c r="Z1079" s="1">
        <f t="shared" si="32"/>
        <v>7.0221583027264044E-3</v>
      </c>
      <c r="AA1079">
        <v>-2.75088</v>
      </c>
      <c r="AB1079">
        <v>-2.9086249999999998</v>
      </c>
    </row>
    <row r="1080" spans="1:28" x14ac:dyDescent="0.25">
      <c r="A1080" s="1" t="s">
        <v>79</v>
      </c>
      <c r="B1080" s="1">
        <v>2017</v>
      </c>
      <c r="C1080">
        <v>66.599999999999994</v>
      </c>
      <c r="D1080">
        <v>66.599997999999999</v>
      </c>
      <c r="E1080">
        <v>66.05</v>
      </c>
      <c r="F1080" s="1">
        <v>0</v>
      </c>
      <c r="G1080" s="1">
        <v>1</v>
      </c>
      <c r="H1080" s="1">
        <v>0</v>
      </c>
      <c r="I1080" s="1">
        <v>1</v>
      </c>
      <c r="K1080">
        <v>-4.8871900000000003E-2</v>
      </c>
      <c r="L1080">
        <v>7281</v>
      </c>
      <c r="M1080">
        <v>2969905</v>
      </c>
      <c r="N1080" s="1">
        <v>0.24515935694912799</v>
      </c>
      <c r="O1080">
        <v>143590.9</v>
      </c>
      <c r="P1080">
        <v>1379.1</v>
      </c>
      <c r="Q1080">
        <f t="shared" si="33"/>
        <v>4.788429259521769E-2</v>
      </c>
      <c r="R1080">
        <v>6651.4</v>
      </c>
      <c r="S1080">
        <v>9282.7000000000007</v>
      </c>
      <c r="T1080">
        <v>6344.2</v>
      </c>
      <c r="V1080" s="1">
        <v>1</v>
      </c>
      <c r="W1080" s="1">
        <v>1</v>
      </c>
      <c r="X1080" s="1">
        <v>0</v>
      </c>
      <c r="Y1080">
        <v>0</v>
      </c>
      <c r="Z1080" s="1">
        <f t="shared" si="32"/>
        <v>9.604369079099024E-3</v>
      </c>
      <c r="AA1080">
        <v>-1.012267</v>
      </c>
      <c r="AB1080">
        <v>-0.87442730000000002</v>
      </c>
    </row>
    <row r="1081" spans="1:28" x14ac:dyDescent="0.25">
      <c r="A1081" s="1" t="s">
        <v>80</v>
      </c>
      <c r="B1081" s="1">
        <v>2017</v>
      </c>
      <c r="C1081">
        <v>73.900000000000006</v>
      </c>
      <c r="D1081">
        <v>73.900002000000001</v>
      </c>
      <c r="E1081">
        <v>72.833340000000007</v>
      </c>
      <c r="F1081" s="1">
        <v>0</v>
      </c>
      <c r="G1081" s="1">
        <v>0</v>
      </c>
      <c r="H1081" s="1">
        <v>0</v>
      </c>
      <c r="I1081" s="1">
        <v>0</v>
      </c>
      <c r="K1081">
        <v>-5.2648800000000003E-2</v>
      </c>
      <c r="L1081">
        <v>3507</v>
      </c>
      <c r="M1081">
        <v>1348787</v>
      </c>
      <c r="N1081" s="1">
        <v>0.26001140283825391</v>
      </c>
      <c r="O1081">
        <v>74253.600000000006</v>
      </c>
      <c r="P1081">
        <v>616.9</v>
      </c>
      <c r="Q1081">
        <f t="shared" si="33"/>
        <v>5.4594758104874984E-2</v>
      </c>
      <c r="R1081">
        <v>5608.6</v>
      </c>
      <c r="S1081">
        <v>6968.2</v>
      </c>
      <c r="T1081">
        <v>8894.7999999999993</v>
      </c>
      <c r="V1081" s="1">
        <v>2</v>
      </c>
      <c r="W1081" s="1">
        <v>3</v>
      </c>
      <c r="X1081" s="1">
        <v>1</v>
      </c>
      <c r="Y1081">
        <v>0</v>
      </c>
      <c r="Z1081" s="1">
        <f t="shared" si="32"/>
        <v>8.3080146955837823E-3</v>
      </c>
      <c r="AA1081">
        <v>-3.2729759999999999</v>
      </c>
      <c r="AB1081">
        <v>-3.6117219999999999</v>
      </c>
    </row>
    <row r="1082" spans="1:28" x14ac:dyDescent="0.25">
      <c r="A1082" s="1" t="s">
        <v>81</v>
      </c>
      <c r="B1082" s="1">
        <v>2017</v>
      </c>
      <c r="C1082">
        <v>63.8</v>
      </c>
      <c r="D1082">
        <v>63.799999</v>
      </c>
      <c r="E1082">
        <v>63.316670000000002</v>
      </c>
      <c r="F1082" s="1">
        <v>0</v>
      </c>
      <c r="G1082" s="1">
        <v>0</v>
      </c>
      <c r="H1082" s="1">
        <v>0</v>
      </c>
      <c r="I1082" s="1">
        <v>0</v>
      </c>
      <c r="K1082">
        <v>5.4766200000000001E-2</v>
      </c>
      <c r="L1082">
        <v>41168</v>
      </c>
      <c r="M1082">
        <v>8885525</v>
      </c>
      <c r="N1082" s="1">
        <v>0.46331533589742868</v>
      </c>
      <c r="O1082">
        <v>540656.6</v>
      </c>
      <c r="P1082">
        <v>6347.4</v>
      </c>
      <c r="Q1082">
        <f t="shared" si="33"/>
        <v>6.0132541408639328E-2</v>
      </c>
      <c r="R1082">
        <v>32751.200000000001</v>
      </c>
      <c r="S1082">
        <v>44367.4</v>
      </c>
      <c r="T1082">
        <v>46628.800000000003</v>
      </c>
      <c r="V1082" s="1">
        <v>1</v>
      </c>
      <c r="W1082" s="1">
        <v>1</v>
      </c>
      <c r="X1082" s="1">
        <v>1</v>
      </c>
      <c r="Y1082">
        <v>1</v>
      </c>
      <c r="Z1082" s="1">
        <f t="shared" si="32"/>
        <v>1.1740169268256412E-2</v>
      </c>
      <c r="AA1082">
        <v>7.7403600000000003E-2</v>
      </c>
      <c r="AB1082">
        <v>-0.93936929999999996</v>
      </c>
    </row>
    <row r="1083" spans="1:28" x14ac:dyDescent="0.25">
      <c r="A1083" s="1" t="s">
        <v>82</v>
      </c>
      <c r="B1083" s="1">
        <v>2017</v>
      </c>
      <c r="C1083">
        <v>68.2</v>
      </c>
      <c r="D1083">
        <v>68.199996999999996</v>
      </c>
      <c r="E1083">
        <v>66.433329999999998</v>
      </c>
      <c r="F1083" s="1">
        <v>1</v>
      </c>
      <c r="G1083" s="1">
        <v>0</v>
      </c>
      <c r="H1083" s="1">
        <v>1</v>
      </c>
      <c r="I1083" s="1">
        <v>0</v>
      </c>
      <c r="K1083">
        <v>-1.45057E-2</v>
      </c>
      <c r="L1083">
        <v>5524</v>
      </c>
      <c r="M1083">
        <v>2091784</v>
      </c>
      <c r="N1083" s="1">
        <v>0.26408080375411608</v>
      </c>
      <c r="O1083">
        <v>91772.3</v>
      </c>
      <c r="P1083">
        <v>545</v>
      </c>
      <c r="Q1083">
        <f t="shared" si="33"/>
        <v>4.3612198965093912E-2</v>
      </c>
      <c r="R1083">
        <v>2580</v>
      </c>
      <c r="S1083">
        <v>6870.3</v>
      </c>
      <c r="T1083">
        <v>3940.7</v>
      </c>
      <c r="V1083" s="1">
        <v>0</v>
      </c>
      <c r="W1083" s="1">
        <v>0</v>
      </c>
      <c r="X1083" s="1">
        <v>0.5</v>
      </c>
      <c r="Y1083">
        <v>0</v>
      </c>
      <c r="Z1083" s="1">
        <f t="shared" si="32"/>
        <v>5.9386111059655253E-3</v>
      </c>
      <c r="AA1083">
        <v>1.130981</v>
      </c>
      <c r="AB1083">
        <v>1.2596419999999999</v>
      </c>
    </row>
    <row r="1084" spans="1:28" x14ac:dyDescent="0.25">
      <c r="A1084" s="1" t="s">
        <v>83</v>
      </c>
      <c r="B1084" s="1">
        <v>2017</v>
      </c>
      <c r="C1084">
        <v>68.400000000000006</v>
      </c>
      <c r="D1084">
        <v>68.400002000000001</v>
      </c>
      <c r="E1084">
        <v>67.933329999999998</v>
      </c>
      <c r="F1084" s="1">
        <v>0</v>
      </c>
      <c r="G1084" s="1">
        <v>0</v>
      </c>
      <c r="H1084" s="1">
        <v>1</v>
      </c>
      <c r="I1084" s="1">
        <v>0</v>
      </c>
      <c r="K1084">
        <v>0.224608</v>
      </c>
      <c r="L1084">
        <v>177035</v>
      </c>
      <c r="M1084">
        <v>19589572</v>
      </c>
      <c r="N1084" s="1">
        <v>0.90372061217059774</v>
      </c>
      <c r="O1084">
        <v>1424905.5</v>
      </c>
      <c r="P1084">
        <v>33658.199999999997</v>
      </c>
      <c r="Q1084">
        <f t="shared" si="33"/>
        <v>7.1019790529369409E-2</v>
      </c>
      <c r="R1084">
        <v>238683.5</v>
      </c>
      <c r="S1084">
        <v>105700.8</v>
      </c>
      <c r="T1084">
        <v>64770.9</v>
      </c>
      <c r="V1084" s="1">
        <v>0</v>
      </c>
      <c r="W1084" s="1">
        <v>0</v>
      </c>
      <c r="X1084" s="1">
        <v>0</v>
      </c>
      <c r="Y1084">
        <v>1</v>
      </c>
      <c r="Z1084" s="1">
        <f t="shared" si="32"/>
        <v>2.3621355942551978E-2</v>
      </c>
      <c r="AA1084">
        <v>3.911813</v>
      </c>
      <c r="AB1084">
        <v>3.4017879999999998</v>
      </c>
    </row>
    <row r="1085" spans="1:28" x14ac:dyDescent="0.25">
      <c r="A1085" s="1" t="s">
        <v>84</v>
      </c>
      <c r="B1085" s="1">
        <v>2017</v>
      </c>
      <c r="C1085">
        <v>68.2</v>
      </c>
      <c r="D1085">
        <v>68.199996999999996</v>
      </c>
      <c r="E1085">
        <v>68.983329999999995</v>
      </c>
      <c r="F1085" s="1">
        <v>1</v>
      </c>
      <c r="G1085" s="1">
        <v>0</v>
      </c>
      <c r="H1085" s="1">
        <v>0</v>
      </c>
      <c r="I1085" s="1">
        <v>1</v>
      </c>
      <c r="K1085">
        <v>-9.1407500000000003E-2</v>
      </c>
      <c r="L1085">
        <v>23694</v>
      </c>
      <c r="M1085">
        <v>10268233</v>
      </c>
      <c r="N1085" s="1">
        <v>0.23075050984916295</v>
      </c>
      <c r="O1085">
        <v>489026.6</v>
      </c>
      <c r="P1085">
        <v>3287.6</v>
      </c>
      <c r="Q1085">
        <f t="shared" si="33"/>
        <v>4.7305023171951788E-2</v>
      </c>
      <c r="R1085">
        <v>34635.800000000003</v>
      </c>
      <c r="S1085">
        <v>33691.9</v>
      </c>
      <c r="T1085">
        <v>89028.9</v>
      </c>
      <c r="V1085" s="1">
        <v>1</v>
      </c>
      <c r="W1085" s="1">
        <v>1</v>
      </c>
      <c r="X1085" s="1">
        <v>0</v>
      </c>
      <c r="Y1085">
        <v>0</v>
      </c>
      <c r="Z1085" s="1">
        <f t="shared" si="32"/>
        <v>6.722742689252487E-3</v>
      </c>
      <c r="AA1085">
        <v>-0.73549730000000002</v>
      </c>
      <c r="AB1085">
        <v>-0.70850020000000002</v>
      </c>
    </row>
    <row r="1086" spans="1:28" x14ac:dyDescent="0.25">
      <c r="A1086" s="1" t="s">
        <v>85</v>
      </c>
      <c r="B1086" s="1">
        <v>2017</v>
      </c>
      <c r="C1086">
        <v>71.5</v>
      </c>
      <c r="D1086">
        <v>71.5</v>
      </c>
      <c r="E1086">
        <v>71.083340000000007</v>
      </c>
      <c r="F1086" s="1">
        <v>0</v>
      </c>
      <c r="G1086" s="1">
        <v>1</v>
      </c>
      <c r="H1086" s="1">
        <v>0</v>
      </c>
      <c r="I1086" s="1">
        <v>1</v>
      </c>
      <c r="K1086">
        <v>-0.11584410000000001</v>
      </c>
      <c r="L1086">
        <v>1698</v>
      </c>
      <c r="M1086">
        <v>754942</v>
      </c>
      <c r="N1086" s="1">
        <v>0.22491794071597551</v>
      </c>
      <c r="O1086">
        <v>51291.199999999997</v>
      </c>
      <c r="P1086">
        <v>185</v>
      </c>
      <c r="Q1086">
        <f t="shared" si="33"/>
        <v>6.7695531577260243E-2</v>
      </c>
      <c r="R1086">
        <v>2031.9</v>
      </c>
      <c r="S1086">
        <v>3927.3</v>
      </c>
      <c r="T1086">
        <v>3415.6</v>
      </c>
      <c r="V1086" s="1">
        <v>1</v>
      </c>
      <c r="W1086" s="1">
        <v>1</v>
      </c>
      <c r="X1086" s="1">
        <v>1</v>
      </c>
      <c r="Y1086">
        <v>0</v>
      </c>
      <c r="Z1086" s="1">
        <f t="shared" si="32"/>
        <v>3.6068565367938362E-3</v>
      </c>
      <c r="AA1086">
        <v>-2.5549339999999998</v>
      </c>
      <c r="AB1086">
        <v>-2.622871</v>
      </c>
    </row>
    <row r="1087" spans="1:28" x14ac:dyDescent="0.25">
      <c r="A1087" s="1" t="s">
        <v>86</v>
      </c>
      <c r="B1087" s="1">
        <v>2017</v>
      </c>
      <c r="C1087">
        <v>68.7</v>
      </c>
      <c r="D1087">
        <v>68.699996999999996</v>
      </c>
      <c r="E1087">
        <v>67.783330000000007</v>
      </c>
      <c r="F1087" s="1">
        <v>1</v>
      </c>
      <c r="G1087" s="1">
        <v>0</v>
      </c>
      <c r="H1087" s="1">
        <v>1</v>
      </c>
      <c r="I1087" s="1">
        <v>0</v>
      </c>
      <c r="K1087">
        <v>-6.2651100000000001E-2</v>
      </c>
      <c r="L1087">
        <v>38623</v>
      </c>
      <c r="M1087">
        <v>11659650</v>
      </c>
      <c r="N1087" s="1">
        <v>0.33125351104021133</v>
      </c>
      <c r="O1087">
        <v>592725.69999999995</v>
      </c>
      <c r="P1087">
        <v>4678.1000000000004</v>
      </c>
      <c r="Q1087">
        <f t="shared" si="33"/>
        <v>5.0434412696779063E-2</v>
      </c>
      <c r="R1087">
        <v>47623</v>
      </c>
      <c r="S1087">
        <v>52402.9</v>
      </c>
      <c r="T1087">
        <v>99901.6</v>
      </c>
      <c r="V1087" s="1">
        <v>1</v>
      </c>
      <c r="W1087" s="1">
        <v>1</v>
      </c>
      <c r="X1087" s="1">
        <v>1</v>
      </c>
      <c r="Y1087">
        <v>0</v>
      </c>
      <c r="Z1087" s="1">
        <f t="shared" si="32"/>
        <v>7.8925209418117034E-3</v>
      </c>
      <c r="AA1087">
        <v>-3.87377E-2</v>
      </c>
      <c r="AB1087">
        <v>-0.24533350000000001</v>
      </c>
    </row>
    <row r="1088" spans="1:28" x14ac:dyDescent="0.25">
      <c r="A1088" s="1" t="s">
        <v>87</v>
      </c>
      <c r="B1088" s="1">
        <v>2017</v>
      </c>
      <c r="C1088">
        <v>68.3</v>
      </c>
      <c r="D1088">
        <v>68.300003000000004</v>
      </c>
      <c r="E1088">
        <v>67.566670000000002</v>
      </c>
      <c r="F1088" s="1">
        <v>0</v>
      </c>
      <c r="G1088" s="1">
        <v>0.1</v>
      </c>
      <c r="H1088" s="1">
        <v>0</v>
      </c>
      <c r="I1088" s="1">
        <v>1</v>
      </c>
      <c r="K1088">
        <v>4.6965399999999997E-2</v>
      </c>
      <c r="L1088">
        <v>13470</v>
      </c>
      <c r="M1088">
        <v>3931316</v>
      </c>
      <c r="N1088" s="1">
        <v>0.34263335737956446</v>
      </c>
      <c r="O1088">
        <v>188157.2</v>
      </c>
      <c r="P1088">
        <v>1396</v>
      </c>
      <c r="Q1088">
        <f t="shared" si="33"/>
        <v>4.7506025971964606E-2</v>
      </c>
      <c r="R1088">
        <v>6314.9</v>
      </c>
      <c r="S1088">
        <v>12753.1</v>
      </c>
      <c r="T1088">
        <v>16386.2</v>
      </c>
      <c r="V1088" s="1">
        <v>1</v>
      </c>
      <c r="W1088" s="1">
        <v>1</v>
      </c>
      <c r="X1088" s="1">
        <v>1</v>
      </c>
      <c r="Y1088">
        <v>0</v>
      </c>
      <c r="Z1088" s="1">
        <f t="shared" si="32"/>
        <v>7.4193280937428913E-3</v>
      </c>
      <c r="AA1088">
        <v>-1.5175179999999999</v>
      </c>
      <c r="AB1088">
        <v>-1.5023500000000001</v>
      </c>
    </row>
    <row r="1089" spans="1:28" x14ac:dyDescent="0.25">
      <c r="A1089" s="1" t="s">
        <v>88</v>
      </c>
      <c r="B1089" s="1">
        <v>2017</v>
      </c>
      <c r="C1089">
        <v>70.400000000000006</v>
      </c>
      <c r="D1089">
        <v>70.400002000000001</v>
      </c>
      <c r="E1089">
        <v>68.783330000000007</v>
      </c>
      <c r="F1089" s="1">
        <v>0</v>
      </c>
      <c r="G1089" s="1">
        <v>1</v>
      </c>
      <c r="H1089" s="1">
        <v>0</v>
      </c>
      <c r="I1089" s="1">
        <v>1</v>
      </c>
      <c r="K1089">
        <v>-2.2272299999999998E-2</v>
      </c>
      <c r="L1089">
        <v>12227</v>
      </c>
      <c r="M1089">
        <v>4143625</v>
      </c>
      <c r="N1089" s="1">
        <v>0.29507979124558809</v>
      </c>
      <c r="O1089">
        <v>209581.3</v>
      </c>
      <c r="P1089">
        <v>1586.3</v>
      </c>
      <c r="Q1089">
        <f t="shared" si="33"/>
        <v>5.0196386014661074E-2</v>
      </c>
      <c r="R1089">
        <v>8377.7999999999993</v>
      </c>
      <c r="S1089">
        <v>18237.5</v>
      </c>
      <c r="T1089">
        <v>30902.9</v>
      </c>
      <c r="V1089" s="1">
        <v>0</v>
      </c>
      <c r="W1089" s="1">
        <v>1</v>
      </c>
      <c r="X1089" s="1">
        <v>0.5</v>
      </c>
      <c r="Y1089">
        <v>0.5</v>
      </c>
      <c r="Z1089" s="1">
        <f t="shared" si="32"/>
        <v>7.5689004696506803E-3</v>
      </c>
      <c r="AA1089">
        <v>-0.62754860000000001</v>
      </c>
      <c r="AB1089">
        <v>-0.92953059999999998</v>
      </c>
    </row>
    <row r="1090" spans="1:28" x14ac:dyDescent="0.25">
      <c r="A1090" s="1" t="s">
        <v>89</v>
      </c>
      <c r="B1090" s="1">
        <v>2017</v>
      </c>
      <c r="C1090">
        <v>66.3</v>
      </c>
      <c r="D1090">
        <v>66.300003000000004</v>
      </c>
      <c r="E1090">
        <v>65.2</v>
      </c>
      <c r="F1090" s="1">
        <v>1</v>
      </c>
      <c r="G1090" s="1">
        <v>0</v>
      </c>
      <c r="H1090" s="1">
        <v>1</v>
      </c>
      <c r="I1090" s="1">
        <v>0</v>
      </c>
      <c r="K1090">
        <v>-6.15051E-2</v>
      </c>
      <c r="L1090">
        <v>49406</v>
      </c>
      <c r="M1090">
        <v>12787641</v>
      </c>
      <c r="N1090" s="1">
        <v>0.38635742120067335</v>
      </c>
      <c r="O1090">
        <v>695560.8</v>
      </c>
      <c r="P1090">
        <v>10080</v>
      </c>
      <c r="Q1090">
        <f t="shared" si="33"/>
        <v>5.3604945587696747E-2</v>
      </c>
      <c r="R1090">
        <v>40432.800000000003</v>
      </c>
      <c r="S1090">
        <v>67072.100000000006</v>
      </c>
      <c r="T1090">
        <v>81625.899999999994</v>
      </c>
      <c r="V1090" s="1">
        <v>0</v>
      </c>
      <c r="W1090" s="1">
        <v>0</v>
      </c>
      <c r="X1090" s="1">
        <v>0.5</v>
      </c>
      <c r="Y1090">
        <v>1</v>
      </c>
      <c r="Z1090" s="1">
        <f t="shared" si="32"/>
        <v>1.4491903511526238E-2</v>
      </c>
      <c r="AA1090">
        <v>2.7576879999999999</v>
      </c>
      <c r="AB1090">
        <v>1.858236</v>
      </c>
    </row>
    <row r="1091" spans="1:28" x14ac:dyDescent="0.25">
      <c r="A1091" s="1" t="s">
        <v>90</v>
      </c>
      <c r="B1091" s="1">
        <v>2017</v>
      </c>
      <c r="C1091">
        <v>69.900000000000006</v>
      </c>
      <c r="D1091">
        <v>69.900002000000001</v>
      </c>
      <c r="E1091">
        <v>69.116669999999999</v>
      </c>
      <c r="F1091" s="1">
        <v>0</v>
      </c>
      <c r="G1091" s="1">
        <v>0</v>
      </c>
      <c r="H1091" s="1">
        <v>0</v>
      </c>
      <c r="I1091" s="1">
        <v>0</v>
      </c>
      <c r="K1091">
        <v>9.8430599999999993E-2</v>
      </c>
      <c r="L1091">
        <v>4167</v>
      </c>
      <c r="M1091">
        <v>1055673</v>
      </c>
      <c r="N1091" s="1">
        <v>0.39472450275795629</v>
      </c>
      <c r="O1091">
        <v>52727.7</v>
      </c>
      <c r="P1091">
        <v>588.9</v>
      </c>
      <c r="Q1091">
        <f t="shared" si="33"/>
        <v>4.9389157437956639E-2</v>
      </c>
      <c r="R1091">
        <v>4705.3</v>
      </c>
      <c r="S1091">
        <v>5430</v>
      </c>
      <c r="T1091">
        <v>4621.8999999999996</v>
      </c>
      <c r="V1091" s="1">
        <v>0</v>
      </c>
      <c r="W1091" s="1">
        <v>0</v>
      </c>
      <c r="X1091" s="1">
        <v>0</v>
      </c>
      <c r="Y1091">
        <v>0</v>
      </c>
      <c r="Z1091" s="1">
        <f t="shared" si="32"/>
        <v>1.1168702598444461E-2</v>
      </c>
      <c r="AA1091">
        <v>0.31270579999999998</v>
      </c>
      <c r="AB1091">
        <v>0.79164619999999997</v>
      </c>
    </row>
    <row r="1092" spans="1:28" x14ac:dyDescent="0.25">
      <c r="A1092" s="1" t="s">
        <v>91</v>
      </c>
      <c r="B1092" s="1">
        <v>2017</v>
      </c>
      <c r="C1092">
        <v>67.7</v>
      </c>
      <c r="D1092">
        <v>67.699996999999996</v>
      </c>
      <c r="E1092">
        <v>66.3</v>
      </c>
      <c r="F1092" s="1">
        <v>0</v>
      </c>
      <c r="G1092" s="1">
        <v>0</v>
      </c>
      <c r="H1092" s="1">
        <v>0</v>
      </c>
      <c r="I1092" s="1">
        <v>0</v>
      </c>
      <c r="K1092">
        <v>-6.5615499999999993E-2</v>
      </c>
      <c r="L1092">
        <v>10316</v>
      </c>
      <c r="M1092">
        <v>5021268</v>
      </c>
      <c r="N1092" s="1">
        <v>0.20544611440775515</v>
      </c>
      <c r="O1092">
        <v>202644.5</v>
      </c>
      <c r="P1092">
        <v>1849.3</v>
      </c>
      <c r="Q1092">
        <f t="shared" si="33"/>
        <v>3.9988943031919431E-2</v>
      </c>
      <c r="R1092">
        <v>8546.7000000000007</v>
      </c>
      <c r="S1092">
        <v>13766.8</v>
      </c>
      <c r="T1092">
        <v>33229.199999999997</v>
      </c>
      <c r="V1092" s="1">
        <v>1</v>
      </c>
      <c r="W1092" s="1">
        <v>1</v>
      </c>
      <c r="X1092" s="1">
        <v>1</v>
      </c>
      <c r="Y1092">
        <v>0</v>
      </c>
      <c r="Z1092" s="1">
        <f t="shared" si="32"/>
        <v>9.1258336643728292E-3</v>
      </c>
      <c r="AA1092">
        <v>-1.716599</v>
      </c>
      <c r="AB1092">
        <v>-1.7640990000000001</v>
      </c>
    </row>
    <row r="1093" spans="1:28" x14ac:dyDescent="0.25">
      <c r="A1093" s="1" t="s">
        <v>92</v>
      </c>
      <c r="B1093" s="1">
        <v>2017</v>
      </c>
      <c r="C1093">
        <v>75.3</v>
      </c>
      <c r="D1093">
        <v>75.300003000000004</v>
      </c>
      <c r="E1093">
        <v>73.783330000000007</v>
      </c>
      <c r="F1093" s="1">
        <v>0</v>
      </c>
      <c r="G1093" s="1">
        <v>0.1</v>
      </c>
      <c r="H1093" s="1">
        <v>0</v>
      </c>
      <c r="I1093" s="1">
        <v>1</v>
      </c>
      <c r="K1093">
        <v>-8.2069000000000003E-2</v>
      </c>
      <c r="L1093">
        <v>1933</v>
      </c>
      <c r="M1093">
        <v>872868</v>
      </c>
      <c r="N1093" s="1">
        <v>0.22145387389616761</v>
      </c>
      <c r="O1093">
        <v>46023.9</v>
      </c>
      <c r="P1093">
        <v>205</v>
      </c>
      <c r="Q1093">
        <f t="shared" si="33"/>
        <v>5.2492358523854699E-2</v>
      </c>
      <c r="R1093">
        <v>6316.9</v>
      </c>
      <c r="S1093">
        <v>4495.8</v>
      </c>
      <c r="T1093">
        <v>4402</v>
      </c>
      <c r="V1093" s="1">
        <v>0</v>
      </c>
      <c r="W1093" s="1">
        <v>1</v>
      </c>
      <c r="X1093" s="1">
        <v>1</v>
      </c>
      <c r="Y1093">
        <v>0</v>
      </c>
      <c r="Z1093" s="1">
        <f t="shared" si="32"/>
        <v>4.454207487848705E-3</v>
      </c>
      <c r="AA1093">
        <v>-2.1200869999999998</v>
      </c>
      <c r="AB1093">
        <v>-2.011374</v>
      </c>
    </row>
    <row r="1094" spans="1:28" x14ac:dyDescent="0.25">
      <c r="A1094" s="1" t="s">
        <v>93</v>
      </c>
      <c r="B1094" s="1">
        <v>2017</v>
      </c>
      <c r="C1094">
        <v>68.3</v>
      </c>
      <c r="D1094">
        <v>68.300003000000004</v>
      </c>
      <c r="E1094">
        <v>67.866669999999999</v>
      </c>
      <c r="F1094" s="1">
        <v>0</v>
      </c>
      <c r="G1094" s="1">
        <v>0.1</v>
      </c>
      <c r="H1094" s="1">
        <v>0.5</v>
      </c>
      <c r="I1094" s="1">
        <v>0.5</v>
      </c>
      <c r="K1094">
        <v>-7.1468799999999999E-2</v>
      </c>
      <c r="L1094">
        <v>18461</v>
      </c>
      <c r="M1094">
        <v>6708799</v>
      </c>
      <c r="N1094" s="1">
        <v>0.27517592940256519</v>
      </c>
      <c r="O1094">
        <v>314849.90000000002</v>
      </c>
      <c r="P1094">
        <v>2315.8000000000002</v>
      </c>
      <c r="Q1094">
        <f t="shared" si="33"/>
        <v>4.6585700361569934E-2</v>
      </c>
      <c r="R1094">
        <v>16108.8</v>
      </c>
      <c r="S1094">
        <v>32681.7</v>
      </c>
      <c r="T1094">
        <v>48504.2</v>
      </c>
      <c r="V1094" s="1">
        <v>1</v>
      </c>
      <c r="W1094" s="1">
        <v>1</v>
      </c>
      <c r="X1094" s="1">
        <v>1</v>
      </c>
      <c r="Y1094">
        <v>0</v>
      </c>
      <c r="Z1094" s="1">
        <f t="shared" si="32"/>
        <v>7.3552508671592401E-3</v>
      </c>
      <c r="AA1094">
        <v>-1.4295059999999999</v>
      </c>
      <c r="AB1094">
        <v>-1.5132239999999999</v>
      </c>
    </row>
    <row r="1095" spans="1:28" x14ac:dyDescent="0.25">
      <c r="A1095" s="1" t="s">
        <v>94</v>
      </c>
      <c r="B1095" s="1">
        <v>2017</v>
      </c>
      <c r="C1095">
        <v>64.3</v>
      </c>
      <c r="D1095">
        <v>64.300003000000004</v>
      </c>
      <c r="E1095">
        <v>63.8</v>
      </c>
      <c r="F1095" s="1">
        <v>1</v>
      </c>
      <c r="G1095" s="1">
        <v>0</v>
      </c>
      <c r="H1095" s="1">
        <v>1</v>
      </c>
      <c r="I1095" s="1">
        <v>0</v>
      </c>
      <c r="K1095">
        <v>-8.9362399999999995E-2</v>
      </c>
      <c r="L1095">
        <v>89361</v>
      </c>
      <c r="M1095">
        <v>28295273</v>
      </c>
      <c r="N1095" s="1">
        <v>0.315816002199378</v>
      </c>
      <c r="O1095">
        <v>1651329.5</v>
      </c>
      <c r="P1095">
        <v>15768.2</v>
      </c>
      <c r="Q1095">
        <f t="shared" si="33"/>
        <v>5.7803340508501194E-2</v>
      </c>
      <c r="R1095">
        <v>80586.600000000006</v>
      </c>
      <c r="S1095">
        <v>97425.4</v>
      </c>
      <c r="T1095">
        <v>219721.60000000001</v>
      </c>
      <c r="V1095" s="1">
        <v>1</v>
      </c>
      <c r="W1095" s="1">
        <v>1</v>
      </c>
      <c r="X1095" s="1">
        <v>1</v>
      </c>
      <c r="Y1095">
        <v>0</v>
      </c>
      <c r="Z1095" s="1">
        <f t="shared" si="32"/>
        <v>9.548790837927864E-3</v>
      </c>
      <c r="AA1095">
        <v>0.17449809999999999</v>
      </c>
      <c r="AB1095">
        <v>-6.3858399999999996E-2</v>
      </c>
    </row>
    <row r="1096" spans="1:28" x14ac:dyDescent="0.25">
      <c r="A1096" s="1" t="s">
        <v>95</v>
      </c>
      <c r="B1096" s="1">
        <v>2017</v>
      </c>
      <c r="C1096">
        <v>72.8</v>
      </c>
      <c r="D1096">
        <v>72.800003000000004</v>
      </c>
      <c r="E1096">
        <v>71.816670000000002</v>
      </c>
      <c r="F1096" s="1">
        <v>0</v>
      </c>
      <c r="G1096" s="1">
        <v>0.1</v>
      </c>
      <c r="H1096" s="1">
        <v>0</v>
      </c>
      <c r="I1096" s="1">
        <v>0.1</v>
      </c>
      <c r="K1096">
        <v>-2.8614899999999999E-2</v>
      </c>
      <c r="L1096">
        <v>8204</v>
      </c>
      <c r="M1096">
        <v>3101042</v>
      </c>
      <c r="N1096" s="1">
        <v>0.26455623625865116</v>
      </c>
      <c r="O1096">
        <v>153986</v>
      </c>
      <c r="P1096">
        <v>1067.4000000000001</v>
      </c>
      <c r="Q1096">
        <f t="shared" si="33"/>
        <v>4.9312005448491188E-2</v>
      </c>
      <c r="R1096">
        <v>10234.1</v>
      </c>
      <c r="S1096">
        <v>9030.7999999999993</v>
      </c>
      <c r="T1096">
        <v>18066.5</v>
      </c>
      <c r="V1096" s="1">
        <v>0</v>
      </c>
      <c r="W1096" s="1">
        <v>1</v>
      </c>
      <c r="X1096" s="1">
        <v>1</v>
      </c>
      <c r="Y1096">
        <v>0</v>
      </c>
      <c r="Z1096" s="1">
        <f t="shared" si="32"/>
        <v>6.9317989947138055E-3</v>
      </c>
      <c r="AA1096">
        <v>-1.6430279999999999</v>
      </c>
      <c r="AB1096">
        <v>-1.5071349999999999</v>
      </c>
    </row>
    <row r="1097" spans="1:28" x14ac:dyDescent="0.25">
      <c r="A1097" s="1" t="s">
        <v>96</v>
      </c>
      <c r="B1097" s="1">
        <v>2017</v>
      </c>
      <c r="C1097">
        <v>75.2</v>
      </c>
      <c r="D1097">
        <v>75.199996999999996</v>
      </c>
      <c r="E1097">
        <v>74.383330000000001</v>
      </c>
      <c r="F1097" s="1">
        <v>0</v>
      </c>
      <c r="G1097" s="1">
        <v>0</v>
      </c>
      <c r="H1097" s="1">
        <v>0</v>
      </c>
      <c r="I1097" s="1">
        <v>0</v>
      </c>
      <c r="K1097">
        <v>9.0879600000000005E-2</v>
      </c>
      <c r="L1097">
        <v>2326</v>
      </c>
      <c r="M1097">
        <v>624344</v>
      </c>
      <c r="N1097" s="1">
        <v>0.3725510295606268</v>
      </c>
      <c r="O1097">
        <v>29312.400000000001</v>
      </c>
      <c r="P1097">
        <v>257.2</v>
      </c>
      <c r="Q1097">
        <f t="shared" si="33"/>
        <v>4.6537165408813093E-2</v>
      </c>
      <c r="R1097">
        <v>1481.4</v>
      </c>
      <c r="S1097">
        <v>3232.8</v>
      </c>
      <c r="T1097">
        <v>2803.1</v>
      </c>
      <c r="V1097" s="1">
        <v>0</v>
      </c>
      <c r="W1097" s="1">
        <v>0</v>
      </c>
      <c r="X1097" s="1">
        <v>0</v>
      </c>
      <c r="Y1097">
        <v>0</v>
      </c>
      <c r="Z1097" s="1">
        <f t="shared" si="32"/>
        <v>8.7744435801913167E-3</v>
      </c>
      <c r="AA1097">
        <v>-0.13656579999999999</v>
      </c>
      <c r="AB1097">
        <v>0.36008659999999998</v>
      </c>
    </row>
    <row r="1098" spans="1:28" x14ac:dyDescent="0.25">
      <c r="A1098" s="1" t="s">
        <v>97</v>
      </c>
      <c r="B1098" s="1">
        <v>2017</v>
      </c>
      <c r="C1098">
        <v>72.8</v>
      </c>
      <c r="D1098">
        <v>72.800003000000004</v>
      </c>
      <c r="E1098">
        <v>71.8</v>
      </c>
      <c r="F1098" s="1">
        <v>0</v>
      </c>
      <c r="G1098" s="1">
        <v>0</v>
      </c>
      <c r="H1098" s="1">
        <v>0</v>
      </c>
      <c r="I1098" s="1">
        <v>0</v>
      </c>
      <c r="K1098">
        <v>-5.8551100000000002E-2</v>
      </c>
      <c r="L1098">
        <v>24249</v>
      </c>
      <c r="M1098">
        <v>8463587</v>
      </c>
      <c r="N1098" s="1">
        <v>0.2865097269042074</v>
      </c>
      <c r="O1098">
        <v>468125.4</v>
      </c>
      <c r="P1098">
        <v>4340.2</v>
      </c>
      <c r="Q1098">
        <f t="shared" si="33"/>
        <v>5.4797711655826309E-2</v>
      </c>
      <c r="R1098">
        <v>20795</v>
      </c>
      <c r="S1098">
        <v>30657</v>
      </c>
      <c r="T1098">
        <v>39087.4</v>
      </c>
      <c r="V1098" s="1">
        <v>0</v>
      </c>
      <c r="W1098" s="1">
        <v>0</v>
      </c>
      <c r="X1098" s="1">
        <v>0</v>
      </c>
      <c r="Y1098">
        <v>0.5</v>
      </c>
      <c r="Z1098" s="1">
        <f t="shared" si="32"/>
        <v>9.2714473515002598E-3</v>
      </c>
      <c r="AA1098">
        <v>4.2665999999999997E-3</v>
      </c>
      <c r="AB1098">
        <v>-0.10815</v>
      </c>
    </row>
    <row r="1099" spans="1:28" x14ac:dyDescent="0.25">
      <c r="A1099" s="1" t="s">
        <v>98</v>
      </c>
      <c r="B1099" s="1">
        <v>2017</v>
      </c>
      <c r="C1099">
        <v>68.400000000000006</v>
      </c>
      <c r="D1099">
        <v>68.400002000000001</v>
      </c>
      <c r="E1099">
        <v>67.866669999999999</v>
      </c>
      <c r="F1099" s="1">
        <v>0</v>
      </c>
      <c r="G1099" s="1">
        <v>1</v>
      </c>
      <c r="H1099" s="1">
        <v>0</v>
      </c>
      <c r="I1099" s="1">
        <v>1</v>
      </c>
      <c r="K1099">
        <v>-1.5418599999999999E-2</v>
      </c>
      <c r="L1099">
        <v>25786</v>
      </c>
      <c r="M1099">
        <v>7423362</v>
      </c>
      <c r="N1099" s="1">
        <v>0.34736282563075865</v>
      </c>
      <c r="O1099">
        <v>489435</v>
      </c>
      <c r="P1099">
        <v>4641.8999999999996</v>
      </c>
      <c r="Q1099">
        <f t="shared" si="33"/>
        <v>6.5306406989178209E-2</v>
      </c>
      <c r="R1099">
        <v>15953.6</v>
      </c>
      <c r="S1099">
        <v>31073.200000000001</v>
      </c>
      <c r="T1099">
        <v>56496.1</v>
      </c>
      <c r="V1099" s="1">
        <v>0</v>
      </c>
      <c r="W1099" s="1">
        <v>0</v>
      </c>
      <c r="X1099" s="1">
        <v>0</v>
      </c>
      <c r="Y1099">
        <v>0</v>
      </c>
      <c r="Z1099" s="1">
        <f t="shared" si="32"/>
        <v>9.4842011707376873E-3</v>
      </c>
      <c r="AA1099">
        <v>-0.17359939999999999</v>
      </c>
      <c r="AB1099">
        <v>0.22915179999999999</v>
      </c>
    </row>
    <row r="1100" spans="1:28" x14ac:dyDescent="0.25">
      <c r="A1100" s="1" t="s">
        <v>99</v>
      </c>
      <c r="B1100" s="1">
        <v>2017</v>
      </c>
      <c r="C1100">
        <v>60.6</v>
      </c>
      <c r="D1100">
        <v>60.599997999999999</v>
      </c>
      <c r="E1100">
        <v>58.66666</v>
      </c>
      <c r="F1100" s="1">
        <v>0</v>
      </c>
      <c r="G1100" s="1">
        <v>1</v>
      </c>
      <c r="H1100" s="1">
        <v>0</v>
      </c>
      <c r="I1100" s="1">
        <v>1</v>
      </c>
      <c r="K1100">
        <v>1.8557000000000001E-3</v>
      </c>
      <c r="L1100">
        <v>4862</v>
      </c>
      <c r="M1100">
        <v>1817004</v>
      </c>
      <c r="N1100" s="1">
        <v>0.26758334048796806</v>
      </c>
      <c r="O1100">
        <v>69743.199999999997</v>
      </c>
      <c r="P1100">
        <v>1060.5999999999999</v>
      </c>
      <c r="Q1100">
        <f t="shared" si="33"/>
        <v>3.7799916786094026E-2</v>
      </c>
      <c r="R1100">
        <v>2095.6</v>
      </c>
      <c r="S1100">
        <v>7296.9</v>
      </c>
      <c r="T1100">
        <v>7065.9</v>
      </c>
      <c r="V1100" s="1">
        <v>1</v>
      </c>
      <c r="W1100" s="1">
        <v>1</v>
      </c>
      <c r="X1100" s="1">
        <v>0</v>
      </c>
      <c r="Y1100">
        <v>0.5</v>
      </c>
      <c r="Z1100" s="1">
        <f t="shared" si="32"/>
        <v>1.520721733444981E-2</v>
      </c>
      <c r="AA1100">
        <v>0.45903939999999999</v>
      </c>
      <c r="AB1100">
        <v>8.8773500000000005E-2</v>
      </c>
    </row>
    <row r="1101" spans="1:28" x14ac:dyDescent="0.25">
      <c r="A1101" s="1" t="s">
        <v>100</v>
      </c>
      <c r="B1101" s="1">
        <v>2017</v>
      </c>
      <c r="C1101">
        <v>70.7</v>
      </c>
      <c r="D1101">
        <v>70.699996999999996</v>
      </c>
      <c r="E1101">
        <v>70.099999999999994</v>
      </c>
      <c r="F1101" s="1">
        <v>0</v>
      </c>
      <c r="G1101" s="1">
        <v>1</v>
      </c>
      <c r="H1101" s="1">
        <v>0</v>
      </c>
      <c r="I1101" s="1">
        <v>1</v>
      </c>
      <c r="K1101">
        <v>-6.7712400000000006E-2</v>
      </c>
      <c r="L1101">
        <v>15549</v>
      </c>
      <c r="M1101">
        <v>5790186</v>
      </c>
      <c r="N1101" s="1">
        <v>0.26854059610520287</v>
      </c>
      <c r="O1101">
        <v>294151.7</v>
      </c>
      <c r="P1101">
        <v>2180.8000000000002</v>
      </c>
      <c r="Q1101">
        <f t="shared" si="33"/>
        <v>5.0425133147708905E-2</v>
      </c>
      <c r="R1101">
        <v>22495</v>
      </c>
      <c r="S1101">
        <v>26128</v>
      </c>
      <c r="T1101">
        <v>55034.9</v>
      </c>
      <c r="V1101" s="1">
        <v>1</v>
      </c>
      <c r="W1101" s="1">
        <v>0</v>
      </c>
      <c r="X1101" s="1">
        <v>0</v>
      </c>
      <c r="Y1101">
        <v>0</v>
      </c>
      <c r="Z1101" s="1">
        <f t="shared" si="32"/>
        <v>7.4138616231012779E-3</v>
      </c>
      <c r="AA1101">
        <v>-0.98459940000000001</v>
      </c>
      <c r="AB1101">
        <v>-0.7442957</v>
      </c>
    </row>
    <row r="1102" spans="1:28" x14ac:dyDescent="0.25">
      <c r="A1102" s="1" t="s">
        <v>101</v>
      </c>
      <c r="B1102" s="1">
        <v>2017</v>
      </c>
      <c r="C1102">
        <v>73.3</v>
      </c>
      <c r="D1102">
        <v>73.300003000000004</v>
      </c>
      <c r="E1102">
        <v>72.666669999999996</v>
      </c>
      <c r="F1102" s="1">
        <v>0</v>
      </c>
      <c r="G1102" s="1">
        <v>0.1</v>
      </c>
      <c r="H1102" s="1">
        <v>0</v>
      </c>
      <c r="I1102" s="1">
        <v>0.1</v>
      </c>
      <c r="K1102">
        <v>-1.90917E-2</v>
      </c>
      <c r="L1102">
        <v>1776</v>
      </c>
      <c r="M1102">
        <v>578931</v>
      </c>
      <c r="N1102" s="1">
        <v>0.30677230965348201</v>
      </c>
      <c r="O1102">
        <v>37866.300000000003</v>
      </c>
      <c r="P1102">
        <v>155.1</v>
      </c>
      <c r="Q1102">
        <f t="shared" si="33"/>
        <v>6.5139368940340045E-2</v>
      </c>
      <c r="R1102">
        <v>797.1</v>
      </c>
      <c r="S1102">
        <v>1563.7</v>
      </c>
      <c r="T1102">
        <v>2227.1</v>
      </c>
      <c r="V1102" s="1">
        <v>0</v>
      </c>
      <c r="W1102" s="1">
        <v>0</v>
      </c>
      <c r="X1102" s="1">
        <v>1</v>
      </c>
      <c r="Y1102">
        <v>0</v>
      </c>
      <c r="Z1102" s="1">
        <f t="shared" si="32"/>
        <v>4.0959903661038971E-3</v>
      </c>
      <c r="AA1102">
        <v>-1.433689</v>
      </c>
      <c r="AB1102">
        <v>-1.2010620000000001</v>
      </c>
    </row>
    <row r="1103" spans="1:28" x14ac:dyDescent="0.25">
      <c r="A1103" s="1" t="s">
        <v>52</v>
      </c>
      <c r="B1103" s="1">
        <v>2018</v>
      </c>
      <c r="D1103">
        <v>63.349997999999999</v>
      </c>
      <c r="E1103">
        <v>63.35</v>
      </c>
      <c r="F1103" s="1">
        <v>1</v>
      </c>
      <c r="G1103" s="1">
        <v>0</v>
      </c>
      <c r="H1103" s="1">
        <v>1</v>
      </c>
      <c r="I1103" s="1">
        <v>0</v>
      </c>
      <c r="K1103">
        <v>3.0741999999999998E-2</v>
      </c>
      <c r="L1103">
        <v>14822</v>
      </c>
      <c r="M1103">
        <v>4887681</v>
      </c>
      <c r="N1103" s="1">
        <v>0.30325219669614284</v>
      </c>
      <c r="O1103">
        <v>198053.7</v>
      </c>
      <c r="P1103">
        <v>2134.1</v>
      </c>
      <c r="Q1103">
        <f t="shared" si="33"/>
        <v>4.008436720808907E-2</v>
      </c>
      <c r="R1103">
        <v>9792.6</v>
      </c>
      <c r="S1103">
        <v>15314.1</v>
      </c>
      <c r="T1103">
        <v>34985.199999999997</v>
      </c>
      <c r="V1103" s="1">
        <v>1</v>
      </c>
      <c r="W1103" s="1">
        <v>1</v>
      </c>
      <c r="X1103" s="1">
        <v>0</v>
      </c>
      <c r="Y1103">
        <v>0</v>
      </c>
      <c r="Z1103" s="1">
        <f t="shared" si="32"/>
        <v>1.0775360419926513E-2</v>
      </c>
      <c r="AA1103">
        <v>1.3120259999999999</v>
      </c>
      <c r="AB1103">
        <v>1.3173520000000001</v>
      </c>
    </row>
    <row r="1104" spans="1:28" x14ac:dyDescent="0.25">
      <c r="A1104" s="1" t="s">
        <v>53</v>
      </c>
      <c r="B1104" s="1">
        <v>2018</v>
      </c>
      <c r="D1104">
        <v>73.450001</v>
      </c>
      <c r="E1104">
        <v>73.45</v>
      </c>
      <c r="F1104" s="1">
        <v>0</v>
      </c>
      <c r="G1104" s="1">
        <v>0.1</v>
      </c>
      <c r="H1104" s="1">
        <v>0</v>
      </c>
      <c r="I1104" s="1">
        <v>0.1</v>
      </c>
      <c r="K1104">
        <v>-3.1820399999999999E-2</v>
      </c>
      <c r="L1104" s="1">
        <v>2311</v>
      </c>
      <c r="M1104">
        <v>735139</v>
      </c>
      <c r="N1104" s="1">
        <v>0.3143623178745788</v>
      </c>
      <c r="O1104">
        <v>52928.7</v>
      </c>
      <c r="P1104">
        <v>149.19999999999999</v>
      </c>
      <c r="Q1104">
        <f t="shared" si="33"/>
        <v>7.1795265929300439E-2</v>
      </c>
      <c r="R1104">
        <v>1031.2</v>
      </c>
      <c r="S1104">
        <v>3923.6</v>
      </c>
      <c r="T1104">
        <v>1813.2</v>
      </c>
      <c r="V1104" s="1">
        <v>1</v>
      </c>
      <c r="W1104" s="1">
        <v>1</v>
      </c>
      <c r="X1104" s="1">
        <v>1</v>
      </c>
      <c r="Y1104">
        <v>0</v>
      </c>
      <c r="Z1104" s="1">
        <f t="shared" si="32"/>
        <v>2.8188865398167725E-3</v>
      </c>
      <c r="AA1104">
        <v>-2.4263050000000002</v>
      </c>
      <c r="AB1104">
        <v>-2.4372590000000001</v>
      </c>
    </row>
    <row r="1105" spans="1:28" x14ac:dyDescent="0.25">
      <c r="A1105" s="1" t="s">
        <v>54</v>
      </c>
      <c r="B1105" s="1">
        <v>2018</v>
      </c>
      <c r="D1105">
        <v>70.300003000000004</v>
      </c>
      <c r="E1105">
        <v>70.3</v>
      </c>
      <c r="F1105" s="1">
        <v>0</v>
      </c>
      <c r="G1105" s="1">
        <v>0.1</v>
      </c>
      <c r="H1105" s="1">
        <v>0.5</v>
      </c>
      <c r="I1105" s="1">
        <v>0.1</v>
      </c>
      <c r="K1105">
        <v>-0.104237</v>
      </c>
      <c r="L1105" s="1">
        <v>15601</v>
      </c>
      <c r="M1105">
        <v>7158024</v>
      </c>
      <c r="N1105" s="1">
        <v>0.21795121111636398</v>
      </c>
      <c r="O1105">
        <v>314016.09999999998</v>
      </c>
      <c r="P1105">
        <v>2419</v>
      </c>
      <c r="Q1105">
        <f t="shared" si="33"/>
        <v>4.3531161672550972E-2</v>
      </c>
      <c r="R1105">
        <v>18342.8</v>
      </c>
      <c r="S1105">
        <v>27728</v>
      </c>
      <c r="T1105">
        <v>28423.7</v>
      </c>
      <c r="V1105" s="1">
        <v>0</v>
      </c>
      <c r="W1105" s="1">
        <v>1</v>
      </c>
      <c r="X1105" s="1">
        <v>1</v>
      </c>
      <c r="Y1105">
        <v>0</v>
      </c>
      <c r="Z1105" s="1">
        <f t="shared" si="32"/>
        <v>7.7034266714349998E-3</v>
      </c>
      <c r="AA1105">
        <v>-1.258222</v>
      </c>
      <c r="AB1105">
        <v>-1.2052430000000001</v>
      </c>
    </row>
    <row r="1106" spans="1:28" x14ac:dyDescent="0.25">
      <c r="A1106" s="1" t="s">
        <v>55</v>
      </c>
      <c r="B1106" s="1">
        <v>2018</v>
      </c>
      <c r="D1106">
        <v>68.349997999999999</v>
      </c>
      <c r="E1106">
        <v>68.349999999999994</v>
      </c>
      <c r="F1106" s="1">
        <v>0</v>
      </c>
      <c r="G1106" s="1">
        <v>1</v>
      </c>
      <c r="H1106" s="1">
        <v>0</v>
      </c>
      <c r="I1106" s="1">
        <v>1</v>
      </c>
      <c r="K1106">
        <v>-2.9068799999999999E-2</v>
      </c>
      <c r="L1106" s="1">
        <v>7080</v>
      </c>
      <c r="M1106">
        <v>3009733</v>
      </c>
      <c r="N1106" s="1">
        <v>0.23523681336517227</v>
      </c>
      <c r="O1106">
        <v>116698.8</v>
      </c>
      <c r="P1106">
        <v>647.29999999999995</v>
      </c>
      <c r="Q1106">
        <f t="shared" si="33"/>
        <v>3.8558735941028655E-2</v>
      </c>
      <c r="R1106">
        <v>4645.6000000000004</v>
      </c>
      <c r="S1106">
        <v>10314.200000000001</v>
      </c>
      <c r="T1106">
        <v>17647.3</v>
      </c>
      <c r="V1106" s="1">
        <v>0</v>
      </c>
      <c r="W1106" s="1">
        <v>1</v>
      </c>
      <c r="X1106" s="1">
        <v>1</v>
      </c>
      <c r="Y1106">
        <v>0</v>
      </c>
      <c r="Z1106" s="1">
        <f t="shared" si="32"/>
        <v>5.5467579786595911E-3</v>
      </c>
      <c r="AA1106">
        <v>-1.612628</v>
      </c>
      <c r="AB1106">
        <v>-1.502651</v>
      </c>
    </row>
    <row r="1107" spans="1:28" x14ac:dyDescent="0.25">
      <c r="A1107" s="1" t="s">
        <v>56</v>
      </c>
      <c r="B1107" s="1">
        <v>2018</v>
      </c>
      <c r="D1107">
        <v>60.1</v>
      </c>
      <c r="E1107">
        <v>60.1</v>
      </c>
      <c r="F1107" s="1">
        <v>0</v>
      </c>
      <c r="G1107" s="1">
        <v>0.1</v>
      </c>
      <c r="H1107" s="1">
        <v>0</v>
      </c>
      <c r="I1107" s="1">
        <v>0.5</v>
      </c>
      <c r="K1107">
        <v>-0.10107140000000001</v>
      </c>
      <c r="L1107">
        <v>170044</v>
      </c>
      <c r="M1107">
        <v>39461588</v>
      </c>
      <c r="N1107" s="1">
        <v>0.43091018029989059</v>
      </c>
      <c r="O1107">
        <v>2708966.9</v>
      </c>
      <c r="P1107">
        <v>30070.2</v>
      </c>
      <c r="Q1107">
        <f t="shared" si="33"/>
        <v>6.7886185928452747E-2</v>
      </c>
      <c r="R1107">
        <v>109689.9</v>
      </c>
      <c r="S1107">
        <v>168951.6</v>
      </c>
      <c r="T1107">
        <v>312911.7</v>
      </c>
      <c r="V1107" s="1">
        <v>0</v>
      </c>
      <c r="W1107" s="1">
        <v>1</v>
      </c>
      <c r="X1107" s="1">
        <v>0.5</v>
      </c>
      <c r="Y1107">
        <v>1</v>
      </c>
      <c r="Z1107" s="1">
        <f t="shared" si="32"/>
        <v>1.1100246370673634E-2</v>
      </c>
      <c r="AA1107">
        <v>0.27240439999999999</v>
      </c>
      <c r="AB1107">
        <v>-0.62423689999999998</v>
      </c>
    </row>
    <row r="1108" spans="1:28" x14ac:dyDescent="0.25">
      <c r="A1108" s="1" t="s">
        <v>57</v>
      </c>
      <c r="B1108" s="1">
        <v>2018</v>
      </c>
      <c r="D1108">
        <v>69.149997999999997</v>
      </c>
      <c r="E1108">
        <v>69.149990000000003</v>
      </c>
      <c r="F1108" s="1">
        <v>0</v>
      </c>
      <c r="G1108" s="1">
        <v>0.1</v>
      </c>
      <c r="H1108" s="1">
        <v>0</v>
      </c>
      <c r="I1108" s="1">
        <v>0.1</v>
      </c>
      <c r="K1108">
        <v>3.2323299999999999E-2</v>
      </c>
      <c r="L1108" s="1">
        <v>21099</v>
      </c>
      <c r="M1108">
        <v>5691287</v>
      </c>
      <c r="N1108" s="1">
        <v>0.37072458303367939</v>
      </c>
      <c r="O1108">
        <v>342865.6</v>
      </c>
      <c r="P1108">
        <v>3064.8</v>
      </c>
      <c r="Q1108">
        <f t="shared" si="33"/>
        <v>5.9705440966164591E-2</v>
      </c>
      <c r="R1108">
        <v>15603.7</v>
      </c>
      <c r="S1108">
        <v>21567.3</v>
      </c>
      <c r="T1108">
        <v>24733.7</v>
      </c>
      <c r="V1108" s="1">
        <v>1</v>
      </c>
      <c r="W1108" s="1">
        <v>2</v>
      </c>
      <c r="X1108" s="1">
        <v>1</v>
      </c>
      <c r="Y1108">
        <v>0.5</v>
      </c>
      <c r="Z1108" s="1">
        <f t="shared" si="32"/>
        <v>8.9387795101054188E-3</v>
      </c>
      <c r="AA1108">
        <v>-1.4437850000000001</v>
      </c>
      <c r="AB1108">
        <v>-2.032705</v>
      </c>
    </row>
    <row r="1109" spans="1:28" x14ac:dyDescent="0.25">
      <c r="A1109" s="1" t="s">
        <v>58</v>
      </c>
      <c r="B1109" s="1">
        <v>2018</v>
      </c>
      <c r="D1109">
        <v>72.800003000000004</v>
      </c>
      <c r="E1109">
        <v>72.8</v>
      </c>
      <c r="F1109" s="1">
        <v>0</v>
      </c>
      <c r="G1109" s="1">
        <v>0</v>
      </c>
      <c r="H1109" s="1">
        <v>0</v>
      </c>
      <c r="I1109" s="1">
        <v>0</v>
      </c>
      <c r="K1109">
        <v>0.20492679999999999</v>
      </c>
      <c r="L1109" s="1">
        <v>21111</v>
      </c>
      <c r="M1109">
        <v>3571520</v>
      </c>
      <c r="N1109" s="1">
        <v>0.59109286802257865</v>
      </c>
      <c r="O1109">
        <v>249043.3</v>
      </c>
      <c r="P1109">
        <v>2488.6999999999998</v>
      </c>
      <c r="Q1109">
        <f t="shared" si="33"/>
        <v>6.9033520741868998E-2</v>
      </c>
      <c r="R1109">
        <v>35029.199999999997</v>
      </c>
      <c r="S1109">
        <v>20209.7</v>
      </c>
      <c r="T1109">
        <v>26391.9</v>
      </c>
      <c r="V1109" s="1">
        <v>0</v>
      </c>
      <c r="W1109" s="1">
        <v>0</v>
      </c>
      <c r="X1109" s="1">
        <v>0</v>
      </c>
      <c r="Y1109">
        <v>0</v>
      </c>
      <c r="Z1109" s="1">
        <f t="shared" si="32"/>
        <v>9.9930413707174613E-3</v>
      </c>
      <c r="AA1109">
        <v>0.43198789999999998</v>
      </c>
      <c r="AB1109">
        <v>0.98649799999999999</v>
      </c>
    </row>
    <row r="1110" spans="1:28" x14ac:dyDescent="0.25">
      <c r="A1110" s="1" t="s">
        <v>59</v>
      </c>
      <c r="B1110" s="1">
        <v>2018</v>
      </c>
      <c r="D1110">
        <v>74.550003000000004</v>
      </c>
      <c r="E1110">
        <v>74.55</v>
      </c>
      <c r="F1110" s="1">
        <v>0</v>
      </c>
      <c r="G1110" s="1">
        <v>0</v>
      </c>
      <c r="H1110" s="1">
        <v>0</v>
      </c>
      <c r="I1110" s="1">
        <v>0</v>
      </c>
      <c r="K1110">
        <v>-2.6848299999999999E-2</v>
      </c>
      <c r="L1110" s="1">
        <v>2978</v>
      </c>
      <c r="M1110">
        <v>965479</v>
      </c>
      <c r="N1110" s="1">
        <v>0.30844793102698248</v>
      </c>
      <c r="O1110">
        <v>63162.6</v>
      </c>
      <c r="P1110">
        <v>1436.2</v>
      </c>
      <c r="Q1110">
        <f t="shared" si="33"/>
        <v>6.3933446506863431E-2</v>
      </c>
      <c r="R1110">
        <v>15159.7</v>
      </c>
      <c r="S1110">
        <v>5021.2</v>
      </c>
      <c r="T1110">
        <v>4525.7</v>
      </c>
      <c r="V1110" s="1">
        <v>0</v>
      </c>
      <c r="W1110" s="1">
        <v>0</v>
      </c>
      <c r="X1110" s="1">
        <v>0</v>
      </c>
      <c r="Y1110">
        <v>0</v>
      </c>
      <c r="Z1110" s="1">
        <f t="shared" si="32"/>
        <v>2.273813934195236E-2</v>
      </c>
      <c r="AA1110">
        <v>0.60500960000000004</v>
      </c>
      <c r="AB1110">
        <v>1.091313</v>
      </c>
    </row>
    <row r="1111" spans="1:28" x14ac:dyDescent="0.25">
      <c r="A1111" s="1" t="s">
        <v>60</v>
      </c>
      <c r="B1111" s="1">
        <v>2018</v>
      </c>
      <c r="D1111">
        <v>61.4</v>
      </c>
      <c r="E1111">
        <v>61.4</v>
      </c>
      <c r="F1111" s="1">
        <v>0</v>
      </c>
      <c r="G1111" s="1">
        <v>0.1</v>
      </c>
      <c r="H1111" s="1">
        <v>0</v>
      </c>
      <c r="I1111" s="1">
        <v>1</v>
      </c>
      <c r="K1111">
        <v>-8.5339200000000004E-2</v>
      </c>
      <c r="L1111" s="1">
        <v>78244</v>
      </c>
      <c r="M1111">
        <v>21244317</v>
      </c>
      <c r="N1111" s="1">
        <v>0.36830555672841825</v>
      </c>
      <c r="O1111">
        <v>936580.3</v>
      </c>
      <c r="P1111">
        <v>13902.9</v>
      </c>
      <c r="Q1111">
        <f t="shared" si="33"/>
        <v>4.343172811815979E-2</v>
      </c>
      <c r="R1111">
        <v>49616.4</v>
      </c>
      <c r="S1111">
        <v>81920.800000000003</v>
      </c>
      <c r="T1111">
        <v>51587.4</v>
      </c>
      <c r="V1111" s="1">
        <v>1</v>
      </c>
      <c r="W1111" s="1">
        <v>1</v>
      </c>
      <c r="X1111" s="1">
        <v>1</v>
      </c>
      <c r="Y1111">
        <v>1</v>
      </c>
      <c r="Z1111" s="1">
        <f t="shared" si="32"/>
        <v>1.4844322478275487E-2</v>
      </c>
      <c r="AA1111">
        <v>-7.4346099999999998E-2</v>
      </c>
      <c r="AB1111">
        <v>-1.1673750000000001</v>
      </c>
    </row>
    <row r="1112" spans="1:28" x14ac:dyDescent="0.25">
      <c r="A1112" s="1" t="s">
        <v>61</v>
      </c>
      <c r="B1112" s="1">
        <v>2018</v>
      </c>
      <c r="D1112">
        <v>65.099997999999999</v>
      </c>
      <c r="E1112">
        <v>65.099999999999994</v>
      </c>
      <c r="F1112" s="1">
        <v>0</v>
      </c>
      <c r="G1112" s="1">
        <v>1</v>
      </c>
      <c r="H1112" s="1">
        <v>0</v>
      </c>
      <c r="I1112" s="1">
        <v>1</v>
      </c>
      <c r="K1112">
        <v>-2.6084400000000001E-2</v>
      </c>
      <c r="L1112" s="1">
        <v>32802</v>
      </c>
      <c r="M1112">
        <v>10511131</v>
      </c>
      <c r="N1112" s="1">
        <v>0.31206917695155739</v>
      </c>
      <c r="O1112">
        <v>538730.80000000005</v>
      </c>
      <c r="P1112">
        <v>5640.6</v>
      </c>
      <c r="Q1112">
        <f t="shared" si="33"/>
        <v>5.0716730673416595E-2</v>
      </c>
      <c r="R1112">
        <v>35719.699999999997</v>
      </c>
      <c r="S1112">
        <v>35223.699999999997</v>
      </c>
      <c r="T1112">
        <v>56515.9</v>
      </c>
      <c r="V1112" s="1">
        <v>0</v>
      </c>
      <c r="W1112" s="1">
        <v>1</v>
      </c>
      <c r="X1112" s="1">
        <v>1</v>
      </c>
      <c r="Y1112">
        <v>0.5</v>
      </c>
      <c r="Z1112" s="1">
        <f t="shared" si="32"/>
        <v>1.0470164319545124E-2</v>
      </c>
      <c r="AA1112">
        <v>-0.54078079999999995</v>
      </c>
      <c r="AB1112">
        <v>-0.94336379999999997</v>
      </c>
    </row>
    <row r="1113" spans="1:28" x14ac:dyDescent="0.25">
      <c r="A1113" s="1" t="s">
        <v>62</v>
      </c>
      <c r="B1113" s="1">
        <v>2018</v>
      </c>
      <c r="D1113">
        <v>70.549999</v>
      </c>
      <c r="E1113">
        <v>70.55</v>
      </c>
      <c r="F1113" s="1">
        <v>0</v>
      </c>
      <c r="G1113" s="1">
        <v>0</v>
      </c>
      <c r="H1113" s="1">
        <v>0</v>
      </c>
      <c r="I1113" s="1">
        <v>0</v>
      </c>
      <c r="K1113">
        <v>-9.5294000000000004E-3</v>
      </c>
      <c r="L1113" s="1">
        <v>4261</v>
      </c>
      <c r="M1113">
        <v>1420593</v>
      </c>
      <c r="N1113" s="1">
        <v>0.29994516374499947</v>
      </c>
      <c r="O1113">
        <v>82203.899999999994</v>
      </c>
      <c r="P1113">
        <v>617</v>
      </c>
      <c r="Q1113">
        <f t="shared" si="33"/>
        <v>5.7431579629070389E-2</v>
      </c>
      <c r="R1113">
        <v>2643.1</v>
      </c>
      <c r="S1113">
        <v>5738.1</v>
      </c>
      <c r="T1113">
        <v>1976.5</v>
      </c>
      <c r="V1113" s="1">
        <v>0</v>
      </c>
      <c r="W1113" s="1">
        <v>0</v>
      </c>
      <c r="X1113" s="1">
        <v>0.5</v>
      </c>
      <c r="Y1113">
        <v>0</v>
      </c>
      <c r="Z1113" s="1">
        <f t="shared" si="32"/>
        <v>7.5057266139441081E-3</v>
      </c>
      <c r="AA1113">
        <v>-0.72905399999999998</v>
      </c>
      <c r="AB1113">
        <v>-0.40273550000000002</v>
      </c>
    </row>
    <row r="1114" spans="1:28" x14ac:dyDescent="0.25">
      <c r="A1114" s="1" t="s">
        <v>63</v>
      </c>
      <c r="B1114" s="1">
        <v>2018</v>
      </c>
      <c r="D1114">
        <v>73.599997999999999</v>
      </c>
      <c r="E1114">
        <v>73.599999999999994</v>
      </c>
      <c r="F1114" s="1">
        <v>0</v>
      </c>
      <c r="G1114" s="1">
        <v>1</v>
      </c>
      <c r="H1114" s="1">
        <v>0</v>
      </c>
      <c r="I1114" s="1">
        <v>1</v>
      </c>
      <c r="K1114">
        <v>-4.1559699999999998E-2</v>
      </c>
      <c r="L1114" s="1">
        <v>3882</v>
      </c>
      <c r="M1114">
        <v>1750536</v>
      </c>
      <c r="N1114" s="1">
        <v>0.22176064930969713</v>
      </c>
      <c r="O1114">
        <v>72455.399999999994</v>
      </c>
      <c r="P1114">
        <v>339</v>
      </c>
      <c r="Q1114">
        <f t="shared" si="33"/>
        <v>4.1196753451514273E-2</v>
      </c>
      <c r="R1114">
        <v>2766.4</v>
      </c>
      <c r="S1114">
        <v>5893.3</v>
      </c>
      <c r="T1114">
        <v>8558.2000000000007</v>
      </c>
      <c r="V1114" s="1">
        <v>1</v>
      </c>
      <c r="W1114" s="1">
        <v>1</v>
      </c>
      <c r="X1114" s="1">
        <v>0.5</v>
      </c>
      <c r="Y1114">
        <v>0</v>
      </c>
      <c r="Z1114" s="1">
        <f t="shared" si="32"/>
        <v>4.6787403009299518E-3</v>
      </c>
      <c r="AA1114">
        <v>-2.0145279999999999</v>
      </c>
      <c r="AB1114">
        <v>-1.9349479999999999</v>
      </c>
    </row>
    <row r="1115" spans="1:28" x14ac:dyDescent="0.25">
      <c r="A1115" s="1" t="s">
        <v>64</v>
      </c>
      <c r="B1115" s="1">
        <v>2018</v>
      </c>
      <c r="D1115">
        <v>59.349997999999999</v>
      </c>
      <c r="E1115">
        <v>59.35</v>
      </c>
      <c r="F1115" s="1">
        <v>1</v>
      </c>
      <c r="G1115" s="1">
        <v>0</v>
      </c>
      <c r="H1115" s="1">
        <v>1</v>
      </c>
      <c r="I1115" s="1">
        <v>0</v>
      </c>
      <c r="K1115">
        <v>8.0670699999999998E-2</v>
      </c>
      <c r="L1115" s="1">
        <v>63422</v>
      </c>
      <c r="M1115">
        <v>12723071</v>
      </c>
      <c r="N1115" s="1">
        <v>0.4984802804291511</v>
      </c>
      <c r="O1115">
        <v>769631.2</v>
      </c>
      <c r="P1115">
        <v>13727.5</v>
      </c>
      <c r="Q1115">
        <f t="shared" si="33"/>
        <v>5.9412047610203536E-2</v>
      </c>
      <c r="R1115">
        <v>69732.899999999994</v>
      </c>
      <c r="S1115">
        <v>56613.599999999999</v>
      </c>
      <c r="T1115">
        <v>99961.5</v>
      </c>
      <c r="V1115" s="1">
        <v>0</v>
      </c>
      <c r="W1115" s="1">
        <v>0</v>
      </c>
      <c r="X1115" s="1">
        <v>0</v>
      </c>
      <c r="Y1115">
        <v>1</v>
      </c>
      <c r="Z1115" s="1">
        <f t="shared" si="32"/>
        <v>1.78364650497537E-2</v>
      </c>
      <c r="AA1115">
        <v>4.080495</v>
      </c>
      <c r="AB1115">
        <v>3.3252329999999999</v>
      </c>
    </row>
    <row r="1116" spans="1:28" x14ac:dyDescent="0.25">
      <c r="A1116" s="1" t="s">
        <v>65</v>
      </c>
      <c r="B1116" s="1">
        <v>2018</v>
      </c>
      <c r="D1116">
        <v>70.400002000000001</v>
      </c>
      <c r="E1116">
        <v>70.400000000000006</v>
      </c>
      <c r="F1116" s="1">
        <v>0</v>
      </c>
      <c r="G1116" s="1">
        <v>0.1</v>
      </c>
      <c r="H1116" s="1">
        <v>0.5</v>
      </c>
      <c r="I1116" s="1">
        <v>0.1</v>
      </c>
      <c r="K1116">
        <v>-7.6401200000000002E-2</v>
      </c>
      <c r="L1116" s="1">
        <v>15826</v>
      </c>
      <c r="M1116">
        <v>6695497</v>
      </c>
      <c r="N1116" s="1">
        <v>0.23636781556320613</v>
      </c>
      <c r="O1116">
        <v>332156.79999999999</v>
      </c>
      <c r="P1116">
        <v>2089.6999999999998</v>
      </c>
      <c r="Q1116">
        <f t="shared" si="33"/>
        <v>4.9296878185443135E-2</v>
      </c>
      <c r="R1116">
        <v>18166.599999999999</v>
      </c>
      <c r="S1116">
        <v>28317.3</v>
      </c>
      <c r="T1116">
        <v>91019.4</v>
      </c>
      <c r="V1116" s="1">
        <v>1</v>
      </c>
      <c r="W1116" s="1">
        <v>1</v>
      </c>
      <c r="X1116" s="1">
        <v>0.5</v>
      </c>
      <c r="Y1116">
        <v>0</v>
      </c>
      <c r="Z1116" s="1">
        <f t="shared" si="32"/>
        <v>6.2913057929267135E-3</v>
      </c>
      <c r="AA1116">
        <v>-1.3452789999999999</v>
      </c>
      <c r="AB1116">
        <v>-1.3329519999999999</v>
      </c>
    </row>
    <row r="1117" spans="1:28" x14ac:dyDescent="0.25">
      <c r="A1117" s="1" t="s">
        <v>66</v>
      </c>
      <c r="B1117" s="1">
        <v>2018</v>
      </c>
      <c r="D1117">
        <v>71.599997999999999</v>
      </c>
      <c r="E1117">
        <v>71.599999999999994</v>
      </c>
      <c r="F1117" s="1">
        <v>0</v>
      </c>
      <c r="G1117" s="1">
        <v>0.1</v>
      </c>
      <c r="H1117" s="1">
        <v>0</v>
      </c>
      <c r="I1117" s="1">
        <v>0.1</v>
      </c>
      <c r="K1117">
        <v>-7.5064900000000004E-2</v>
      </c>
      <c r="L1117" s="1">
        <v>7454</v>
      </c>
      <c r="M1117">
        <v>3148618</v>
      </c>
      <c r="N1117" s="1">
        <v>0.23673878507967624</v>
      </c>
      <c r="O1117">
        <v>172844.7</v>
      </c>
      <c r="P1117">
        <v>906.2</v>
      </c>
      <c r="Q1117">
        <f t="shared" si="33"/>
        <v>5.4607608798526844E-2</v>
      </c>
      <c r="R1117">
        <v>21721.599999999999</v>
      </c>
      <c r="S1117">
        <v>11430</v>
      </c>
      <c r="T1117">
        <v>30204.400000000001</v>
      </c>
      <c r="V1117" s="1">
        <v>0</v>
      </c>
      <c r="W1117" s="1">
        <v>1</v>
      </c>
      <c r="X1117" s="1">
        <v>1</v>
      </c>
      <c r="Y1117">
        <v>0</v>
      </c>
      <c r="Z1117" s="1">
        <f t="shared" si="32"/>
        <v>5.2428567378693123E-3</v>
      </c>
      <c r="AA1117">
        <v>-1.937214</v>
      </c>
      <c r="AB1117">
        <v>-1.834498</v>
      </c>
    </row>
    <row r="1118" spans="1:28" x14ac:dyDescent="0.25">
      <c r="A1118" s="1" t="s">
        <v>67</v>
      </c>
      <c r="B1118" s="1">
        <v>2018</v>
      </c>
      <c r="D1118">
        <v>70.150002000000001</v>
      </c>
      <c r="E1118">
        <v>70.150000000000006</v>
      </c>
      <c r="F1118" s="1">
        <v>0</v>
      </c>
      <c r="G1118" s="1">
        <v>0.1</v>
      </c>
      <c r="H1118" s="1">
        <v>0.5</v>
      </c>
      <c r="I1118" s="1">
        <v>0.1</v>
      </c>
      <c r="K1118">
        <v>-2.5178499999999999E-2</v>
      </c>
      <c r="L1118" s="1">
        <v>8131</v>
      </c>
      <c r="M1118">
        <v>2911359</v>
      </c>
      <c r="N1118" s="1">
        <v>0.27928537840918966</v>
      </c>
      <c r="O1118">
        <v>158192.70000000001</v>
      </c>
      <c r="P1118">
        <v>824.1</v>
      </c>
      <c r="Q1118">
        <f t="shared" si="33"/>
        <v>5.4053313246494164E-2</v>
      </c>
      <c r="R1118">
        <v>7317.1</v>
      </c>
      <c r="S1118">
        <v>11441.7</v>
      </c>
      <c r="T1118">
        <v>26083.4</v>
      </c>
      <c r="V1118" s="1">
        <v>1</v>
      </c>
      <c r="W1118" s="1">
        <v>1</v>
      </c>
      <c r="X1118" s="1">
        <v>1</v>
      </c>
      <c r="Y1118">
        <v>0</v>
      </c>
      <c r="Z1118" s="1">
        <f t="shared" si="32"/>
        <v>5.2094692106525774E-3</v>
      </c>
      <c r="AA1118">
        <v>-1.5426120000000001</v>
      </c>
      <c r="AB1118">
        <v>-1.5956999999999999</v>
      </c>
    </row>
    <row r="1119" spans="1:28" x14ac:dyDescent="0.25">
      <c r="A1119" s="1" t="s">
        <v>68</v>
      </c>
      <c r="B1119" s="1">
        <v>2018</v>
      </c>
      <c r="D1119">
        <v>64.099999999999994</v>
      </c>
      <c r="E1119">
        <v>64.099999999999994</v>
      </c>
      <c r="F1119" s="1">
        <v>0</v>
      </c>
      <c r="G1119" s="1">
        <v>1</v>
      </c>
      <c r="H1119" s="1">
        <v>0</v>
      </c>
      <c r="I1119" s="1">
        <v>1</v>
      </c>
      <c r="K1119">
        <v>1.83573E-2</v>
      </c>
      <c r="L1119" s="1">
        <v>13540</v>
      </c>
      <c r="M1119">
        <v>4461153</v>
      </c>
      <c r="N1119" s="1">
        <v>0.30350898075004373</v>
      </c>
      <c r="O1119">
        <v>187507.4</v>
      </c>
      <c r="P1119">
        <v>1366.7</v>
      </c>
      <c r="Q1119">
        <f t="shared" si="33"/>
        <v>4.1724796257828413E-2</v>
      </c>
      <c r="R1119">
        <v>9578</v>
      </c>
      <c r="S1119">
        <v>16944.2</v>
      </c>
      <c r="T1119">
        <v>34847.4</v>
      </c>
      <c r="V1119" s="1">
        <v>0</v>
      </c>
      <c r="W1119" s="1">
        <v>0</v>
      </c>
      <c r="X1119" s="1">
        <v>1</v>
      </c>
      <c r="Y1119">
        <v>0</v>
      </c>
      <c r="Z1119" s="1">
        <f t="shared" si="32"/>
        <v>7.2887790028553544E-3</v>
      </c>
      <c r="AA1119">
        <v>-0.67301869999999997</v>
      </c>
      <c r="AB1119">
        <v>-0.45807819999999999</v>
      </c>
    </row>
    <row r="1120" spans="1:28" x14ac:dyDescent="0.25">
      <c r="A1120" s="1" t="s">
        <v>69</v>
      </c>
      <c r="B1120" s="1">
        <v>2018</v>
      </c>
      <c r="D1120">
        <v>58.299999</v>
      </c>
      <c r="E1120">
        <v>58.3</v>
      </c>
      <c r="F1120" s="1">
        <v>1</v>
      </c>
      <c r="G1120" s="1">
        <v>0</v>
      </c>
      <c r="H1120" s="1">
        <v>1</v>
      </c>
      <c r="I1120" s="1">
        <v>0</v>
      </c>
      <c r="K1120">
        <v>0.1116607</v>
      </c>
      <c r="L1120" s="1">
        <v>18918</v>
      </c>
      <c r="M1120">
        <v>4659690</v>
      </c>
      <c r="N1120" s="1">
        <v>0.40599267333234612</v>
      </c>
      <c r="O1120">
        <v>235021.9</v>
      </c>
      <c r="P1120">
        <v>2856</v>
      </c>
      <c r="Q1120">
        <f t="shared" si="33"/>
        <v>4.9824323077286257E-2</v>
      </c>
      <c r="R1120">
        <v>8863.2999999999993</v>
      </c>
      <c r="S1120">
        <v>17261.7</v>
      </c>
      <c r="T1120">
        <v>52550.8</v>
      </c>
      <c r="V1120" s="1">
        <v>1</v>
      </c>
      <c r="W1120" s="1">
        <v>0</v>
      </c>
      <c r="X1120" s="1">
        <v>1</v>
      </c>
      <c r="Y1120">
        <v>1</v>
      </c>
      <c r="Z1120" s="1">
        <f t="shared" si="32"/>
        <v>1.2152059020882735E-2</v>
      </c>
      <c r="AA1120">
        <v>2.8051689999999998</v>
      </c>
      <c r="AB1120">
        <v>1.7242280000000001</v>
      </c>
    </row>
    <row r="1121" spans="1:28" x14ac:dyDescent="0.25">
      <c r="A1121" s="1" t="s">
        <v>70</v>
      </c>
      <c r="B1121" s="1">
        <v>2018</v>
      </c>
      <c r="D1121">
        <v>73.5</v>
      </c>
      <c r="E1121">
        <v>73.5</v>
      </c>
      <c r="F1121" s="1">
        <v>0</v>
      </c>
      <c r="G1121" s="1">
        <v>0</v>
      </c>
      <c r="H1121" s="1">
        <v>0</v>
      </c>
      <c r="I1121" s="1">
        <v>0</v>
      </c>
      <c r="K1121">
        <v>2.33633E-2</v>
      </c>
      <c r="L1121" s="1">
        <v>3988</v>
      </c>
      <c r="M1121">
        <v>1339057</v>
      </c>
      <c r="N1121" s="1">
        <v>0.29782152664150968</v>
      </c>
      <c r="O1121">
        <v>57302.7</v>
      </c>
      <c r="P1121">
        <v>514.9</v>
      </c>
      <c r="Q1121">
        <f t="shared" si="33"/>
        <v>4.2408799625408028E-2</v>
      </c>
      <c r="R1121">
        <v>3240</v>
      </c>
      <c r="S1121">
        <v>6868.4</v>
      </c>
      <c r="T1121">
        <v>5586.1</v>
      </c>
      <c r="V1121" s="1">
        <v>0</v>
      </c>
      <c r="W1121" s="1">
        <v>1</v>
      </c>
      <c r="X1121" s="1">
        <v>0</v>
      </c>
      <c r="Y1121">
        <v>0</v>
      </c>
      <c r="Z1121" s="1">
        <f t="shared" si="32"/>
        <v>8.9856149884734934E-3</v>
      </c>
      <c r="AA1121">
        <v>-0.76618960000000003</v>
      </c>
      <c r="AB1121">
        <v>-0.40826380000000001</v>
      </c>
    </row>
    <row r="1122" spans="1:28" x14ac:dyDescent="0.25">
      <c r="A1122" s="1" t="s">
        <v>71</v>
      </c>
      <c r="B1122" s="1">
        <v>2018</v>
      </c>
      <c r="D1122">
        <v>70.25</v>
      </c>
      <c r="E1122">
        <v>70.25</v>
      </c>
      <c r="F1122" s="1">
        <v>0</v>
      </c>
      <c r="G1122" s="1">
        <v>0.1</v>
      </c>
      <c r="H1122" s="1">
        <v>0</v>
      </c>
      <c r="I1122" s="1">
        <v>0.5</v>
      </c>
      <c r="K1122">
        <v>0.30185640000000002</v>
      </c>
      <c r="L1122" s="1">
        <v>40309</v>
      </c>
      <c r="M1122">
        <v>6035802</v>
      </c>
      <c r="N1122" s="1">
        <v>0.66783171482430992</v>
      </c>
      <c r="O1122">
        <v>368810.4</v>
      </c>
      <c r="P1122">
        <v>3547.4</v>
      </c>
      <c r="Q1122">
        <f t="shared" si="33"/>
        <v>6.051606729312857E-2</v>
      </c>
      <c r="R1122">
        <v>17976.599999999999</v>
      </c>
      <c r="S1122">
        <v>28325.7</v>
      </c>
      <c r="T1122">
        <v>22788.1</v>
      </c>
      <c r="V1122" s="1">
        <v>0</v>
      </c>
      <c r="W1122" s="1">
        <v>1</v>
      </c>
      <c r="X1122" s="1">
        <v>0</v>
      </c>
      <c r="Y1122">
        <v>0</v>
      </c>
      <c r="Z1122" s="1">
        <f t="shared" si="32"/>
        <v>9.6184923201731842E-3</v>
      </c>
      <c r="AA1122">
        <v>0.4011169</v>
      </c>
      <c r="AB1122">
        <v>0.89502280000000001</v>
      </c>
    </row>
    <row r="1123" spans="1:28" x14ac:dyDescent="0.25">
      <c r="A1123" s="1" t="s">
        <v>72</v>
      </c>
      <c r="B1123" s="1">
        <v>2018</v>
      </c>
      <c r="D1123">
        <v>70.849997999999999</v>
      </c>
      <c r="E1123">
        <v>70.849999999999994</v>
      </c>
      <c r="F1123" s="1">
        <v>0</v>
      </c>
      <c r="G1123" s="1">
        <v>0</v>
      </c>
      <c r="H1123" s="1">
        <v>0</v>
      </c>
      <c r="I1123" s="1">
        <v>0</v>
      </c>
      <c r="K1123">
        <v>0.1646965</v>
      </c>
      <c r="L1123" s="1">
        <v>42926</v>
      </c>
      <c r="M1123">
        <v>6882635</v>
      </c>
      <c r="N1123" s="1">
        <v>0.62368555066482534</v>
      </c>
      <c r="O1123">
        <v>507806</v>
      </c>
      <c r="P1123">
        <v>6261.5</v>
      </c>
      <c r="Q1123">
        <f t="shared" si="33"/>
        <v>7.2871000714116035E-2</v>
      </c>
      <c r="R1123">
        <v>42325.7</v>
      </c>
      <c r="S1123">
        <v>47085.1</v>
      </c>
      <c r="T1123">
        <v>51496.4</v>
      </c>
      <c r="V1123" s="1">
        <v>0</v>
      </c>
      <c r="W1123" s="1">
        <v>0</v>
      </c>
      <c r="X1123" s="1">
        <v>0</v>
      </c>
      <c r="Y1123">
        <v>0</v>
      </c>
      <c r="Z1123" s="1">
        <f t="shared" si="32"/>
        <v>1.2330496291890997E-2</v>
      </c>
      <c r="AA1123">
        <v>0.56813590000000003</v>
      </c>
      <c r="AB1123">
        <v>1.0980289999999999</v>
      </c>
    </row>
    <row r="1124" spans="1:28" x14ac:dyDescent="0.25">
      <c r="A1124" s="1" t="s">
        <v>73</v>
      </c>
      <c r="B1124" s="1">
        <v>2018</v>
      </c>
      <c r="D1124">
        <v>69.600002000000003</v>
      </c>
      <c r="E1124">
        <v>69.600009999999997</v>
      </c>
      <c r="F1124" s="1">
        <v>1</v>
      </c>
      <c r="G1124" s="1">
        <v>0</v>
      </c>
      <c r="H1124" s="1">
        <v>0</v>
      </c>
      <c r="I1124" s="1">
        <v>1</v>
      </c>
      <c r="K1124">
        <v>1.6617400000000001E-2</v>
      </c>
      <c r="L1124" s="1">
        <v>35362</v>
      </c>
      <c r="M1124">
        <v>9984072</v>
      </c>
      <c r="N1124" s="1">
        <v>0.35418414450536811</v>
      </c>
      <c r="O1124">
        <v>467828</v>
      </c>
      <c r="P1124">
        <v>4189.2</v>
      </c>
      <c r="Q1124">
        <f t="shared" si="33"/>
        <v>4.6437846201429635E-2</v>
      </c>
      <c r="R1124">
        <v>21356.400000000001</v>
      </c>
      <c r="S1124">
        <v>41026.6</v>
      </c>
      <c r="T1124">
        <v>88558.2</v>
      </c>
      <c r="V1124" s="1">
        <v>2</v>
      </c>
      <c r="W1124" s="1">
        <v>3</v>
      </c>
      <c r="X1124" s="1">
        <v>0.5</v>
      </c>
      <c r="Y1124">
        <v>0</v>
      </c>
      <c r="Z1124" s="1">
        <f t="shared" si="32"/>
        <v>8.954573048214301E-3</v>
      </c>
      <c r="AA1124">
        <v>-1.751199</v>
      </c>
      <c r="AB1124">
        <v>-2.0744129999999998</v>
      </c>
    </row>
    <row r="1125" spans="1:28" x14ac:dyDescent="0.25">
      <c r="A1125" s="1" t="s">
        <v>74</v>
      </c>
      <c r="B1125" s="1">
        <v>2018</v>
      </c>
      <c r="D1125">
        <v>72.449996999999996</v>
      </c>
      <c r="E1125">
        <v>72.45</v>
      </c>
      <c r="F1125" s="1">
        <v>0</v>
      </c>
      <c r="G1125" s="1">
        <v>1</v>
      </c>
      <c r="H1125" s="1">
        <v>0</v>
      </c>
      <c r="I1125" s="1">
        <v>1</v>
      </c>
      <c r="K1125">
        <v>7.0316299999999998E-2</v>
      </c>
      <c r="L1125" s="1">
        <v>25252</v>
      </c>
      <c r="M1125">
        <v>5606249</v>
      </c>
      <c r="N1125" s="1">
        <v>0.45042594433461663</v>
      </c>
      <c r="O1125">
        <v>337215.9</v>
      </c>
      <c r="P1125">
        <v>3260.5</v>
      </c>
      <c r="Q1125">
        <f t="shared" si="33"/>
        <v>5.9568420881769613E-2</v>
      </c>
      <c r="R1125">
        <v>25943.4</v>
      </c>
      <c r="S1125">
        <v>32714.2</v>
      </c>
      <c r="T1125">
        <v>50008.4</v>
      </c>
      <c r="V1125" s="1">
        <v>0</v>
      </c>
      <c r="W1125" s="1">
        <v>0</v>
      </c>
      <c r="X1125" s="1">
        <v>0.5</v>
      </c>
      <c r="Y1125">
        <v>1</v>
      </c>
      <c r="Z1125" s="1">
        <f t="shared" si="32"/>
        <v>9.6688797888830266E-3</v>
      </c>
      <c r="AA1125">
        <v>0.67790519999999999</v>
      </c>
      <c r="AB1125">
        <v>3.97297E-2</v>
      </c>
    </row>
    <row r="1126" spans="1:28" x14ac:dyDescent="0.25">
      <c r="A1126" s="1" t="s">
        <v>75</v>
      </c>
      <c r="B1126" s="1">
        <v>2018</v>
      </c>
      <c r="D1126">
        <v>61.5</v>
      </c>
      <c r="E1126">
        <v>61.5</v>
      </c>
      <c r="F1126" s="1">
        <v>0</v>
      </c>
      <c r="G1126" s="1">
        <v>1</v>
      </c>
      <c r="H1126" s="1">
        <v>0</v>
      </c>
      <c r="I1126" s="1">
        <v>1</v>
      </c>
      <c r="K1126">
        <v>-1.02033E-2</v>
      </c>
      <c r="L1126" s="1">
        <v>7007</v>
      </c>
      <c r="M1126">
        <v>2981020</v>
      </c>
      <c r="N1126" s="1">
        <v>0.2350537735406002</v>
      </c>
      <c r="O1126">
        <v>102061.7</v>
      </c>
      <c r="P1126">
        <v>807.5</v>
      </c>
      <c r="Q1126">
        <f t="shared" si="33"/>
        <v>3.3966293416347423E-2</v>
      </c>
      <c r="R1126">
        <v>4230.3</v>
      </c>
      <c r="S1126">
        <v>8232.6</v>
      </c>
      <c r="T1126">
        <v>17155</v>
      </c>
      <c r="V1126" s="1">
        <v>1</v>
      </c>
      <c r="W1126" s="1">
        <v>1</v>
      </c>
      <c r="X1126" s="1">
        <v>1</v>
      </c>
      <c r="Y1126">
        <v>0</v>
      </c>
      <c r="Z1126" s="1">
        <f t="shared" si="32"/>
        <v>7.9118807544847868E-3</v>
      </c>
      <c r="AA1126">
        <v>-1.419432</v>
      </c>
      <c r="AB1126">
        <v>-1.4694100000000001</v>
      </c>
    </row>
    <row r="1127" spans="1:28" x14ac:dyDescent="0.25">
      <c r="A1127" s="1" t="s">
        <v>76</v>
      </c>
      <c r="B1127" s="1">
        <v>2018</v>
      </c>
      <c r="D1127">
        <v>61.25</v>
      </c>
      <c r="E1127">
        <v>61.25</v>
      </c>
      <c r="F1127" s="1">
        <v>0</v>
      </c>
      <c r="G1127" s="1">
        <v>0.1</v>
      </c>
      <c r="H1127" s="1">
        <v>0.5</v>
      </c>
      <c r="I1127" s="1">
        <v>0.1</v>
      </c>
      <c r="K1127">
        <v>7.7976599999999993E-2</v>
      </c>
      <c r="L1127" s="1">
        <v>24754</v>
      </c>
      <c r="M1127">
        <v>6121623</v>
      </c>
      <c r="N1127" s="1">
        <v>0.4043698868747716</v>
      </c>
      <c r="O1127">
        <v>284696.3</v>
      </c>
      <c r="P1127">
        <v>3635.6</v>
      </c>
      <c r="Q1127">
        <f t="shared" si="33"/>
        <v>4.5912775092487729E-2</v>
      </c>
      <c r="R1127">
        <v>19731.8</v>
      </c>
      <c r="S1127">
        <v>26415.200000000001</v>
      </c>
      <c r="T1127">
        <v>35227.699999999997</v>
      </c>
      <c r="V1127" s="1">
        <v>0</v>
      </c>
      <c r="W1127" s="1">
        <v>1</v>
      </c>
      <c r="X1127" s="1">
        <v>0.5</v>
      </c>
      <c r="Y1127">
        <v>1</v>
      </c>
      <c r="Z1127" s="1">
        <f t="shared" si="32"/>
        <v>1.2770099225033835E-2</v>
      </c>
      <c r="AA1127">
        <v>1.511809</v>
      </c>
      <c r="AB1127">
        <v>0.69098289999999996</v>
      </c>
    </row>
    <row r="1128" spans="1:28" x14ac:dyDescent="0.25">
      <c r="A1128" s="1" t="s">
        <v>77</v>
      </c>
      <c r="B1128" s="1">
        <v>2018</v>
      </c>
      <c r="D1128">
        <v>70.599997999999999</v>
      </c>
      <c r="E1128">
        <v>70.599999999999994</v>
      </c>
      <c r="F1128" s="1">
        <v>0</v>
      </c>
      <c r="G1128" s="1">
        <v>1</v>
      </c>
      <c r="H1128" s="1">
        <v>0</v>
      </c>
      <c r="I1128" s="1">
        <v>1</v>
      </c>
      <c r="K1128">
        <v>2.8975500000000001E-2</v>
      </c>
      <c r="L1128" s="1">
        <v>3179</v>
      </c>
      <c r="M1128">
        <v>1060665</v>
      </c>
      <c r="N1128" s="1">
        <v>0.29971762997741985</v>
      </c>
      <c r="O1128">
        <v>46627.5</v>
      </c>
      <c r="P1128">
        <v>335.2</v>
      </c>
      <c r="Q1128">
        <f t="shared" si="33"/>
        <v>4.3644600321496425E-2</v>
      </c>
      <c r="R1128">
        <v>1902.1</v>
      </c>
      <c r="S1128">
        <v>4674.6000000000004</v>
      </c>
      <c r="T1128">
        <v>3597.7</v>
      </c>
      <c r="V1128" s="1">
        <v>0</v>
      </c>
      <c r="W1128" s="1">
        <v>1</v>
      </c>
      <c r="X1128" s="1">
        <v>0.5</v>
      </c>
      <c r="Y1128">
        <v>0.5</v>
      </c>
      <c r="Z1128" s="1">
        <f t="shared" si="32"/>
        <v>7.1888906761031577E-3</v>
      </c>
      <c r="AA1128">
        <v>-0.55657400000000001</v>
      </c>
      <c r="AB1128">
        <v>-0.82122280000000003</v>
      </c>
    </row>
    <row r="1129" spans="1:28" x14ac:dyDescent="0.25">
      <c r="A1129" s="1" t="s">
        <v>78</v>
      </c>
      <c r="B1129" s="1">
        <v>2018</v>
      </c>
      <c r="D1129">
        <v>72.900002000000001</v>
      </c>
      <c r="E1129">
        <v>72.900000000000006</v>
      </c>
      <c r="F1129" s="1">
        <v>0</v>
      </c>
      <c r="G1129" s="1">
        <v>0.1</v>
      </c>
      <c r="H1129" s="1">
        <v>0</v>
      </c>
      <c r="I1129" s="1">
        <v>0.1</v>
      </c>
      <c r="K1129">
        <v>-3.41003E-2</v>
      </c>
      <c r="L1129" s="1">
        <v>5565</v>
      </c>
      <c r="M1129">
        <v>1925614</v>
      </c>
      <c r="N1129" s="1">
        <v>0.28899872975580776</v>
      </c>
      <c r="O1129">
        <v>115087.9</v>
      </c>
      <c r="P1129">
        <v>829.8</v>
      </c>
      <c r="Q1129">
        <f t="shared" si="33"/>
        <v>5.9335931292564342E-2</v>
      </c>
      <c r="R1129">
        <v>11311.1</v>
      </c>
      <c r="S1129">
        <v>8631.7999999999993</v>
      </c>
      <c r="T1129">
        <v>12085.2</v>
      </c>
      <c r="V1129" s="1">
        <v>2</v>
      </c>
      <c r="W1129" s="1">
        <v>3</v>
      </c>
      <c r="X1129" s="1">
        <v>0</v>
      </c>
      <c r="Y1129">
        <v>0</v>
      </c>
      <c r="Z1129" s="1">
        <f t="shared" si="32"/>
        <v>7.2101411182235488E-3</v>
      </c>
      <c r="AA1129">
        <v>-2.7068889999999999</v>
      </c>
      <c r="AB1129">
        <v>-2.8634490000000001</v>
      </c>
    </row>
    <row r="1130" spans="1:28" x14ac:dyDescent="0.25">
      <c r="A1130" s="1" t="s">
        <v>79</v>
      </c>
      <c r="B1130" s="1">
        <v>2018</v>
      </c>
      <c r="D1130">
        <v>68.049999</v>
      </c>
      <c r="E1130">
        <v>68.05</v>
      </c>
      <c r="F1130" s="1">
        <v>0</v>
      </c>
      <c r="G1130" s="1">
        <v>1</v>
      </c>
      <c r="H1130" s="1">
        <v>0</v>
      </c>
      <c r="I1130" s="1">
        <v>1</v>
      </c>
      <c r="K1130">
        <v>-4.9567800000000002E-2</v>
      </c>
      <c r="L1130" s="1">
        <v>7333</v>
      </c>
      <c r="M1130">
        <v>3027341</v>
      </c>
      <c r="N1130" s="1">
        <v>0.24222576842185931</v>
      </c>
      <c r="O1130">
        <v>149663</v>
      </c>
      <c r="P1130">
        <v>1415.9</v>
      </c>
      <c r="Q1130">
        <f t="shared" si="33"/>
        <v>4.8969409128340684E-2</v>
      </c>
      <c r="R1130">
        <v>7077.8</v>
      </c>
      <c r="S1130">
        <v>9682.1</v>
      </c>
      <c r="T1130">
        <v>7374.9</v>
      </c>
      <c r="V1130" s="1">
        <v>1</v>
      </c>
      <c r="W1130" s="1">
        <v>1</v>
      </c>
      <c r="X1130" s="1">
        <v>0</v>
      </c>
      <c r="Y1130">
        <v>0</v>
      </c>
      <c r="Z1130" s="1">
        <f t="shared" si="32"/>
        <v>9.4605881213125492E-3</v>
      </c>
      <c r="AA1130">
        <v>-1.1115919999999999</v>
      </c>
      <c r="AB1130">
        <v>-0.96291789999999999</v>
      </c>
    </row>
    <row r="1131" spans="1:28" x14ac:dyDescent="0.25">
      <c r="A1131" s="1" t="s">
        <v>80</v>
      </c>
      <c r="B1131" s="1">
        <v>2018</v>
      </c>
      <c r="D1131">
        <v>72.299999</v>
      </c>
      <c r="E1131">
        <v>72.3</v>
      </c>
      <c r="F1131" s="1">
        <v>0</v>
      </c>
      <c r="G1131" s="1">
        <v>0</v>
      </c>
      <c r="H1131" s="1">
        <v>0</v>
      </c>
      <c r="I1131" s="1">
        <v>0</v>
      </c>
      <c r="K1131">
        <v>-5.0443000000000002E-2</v>
      </c>
      <c r="L1131" s="1">
        <v>3523</v>
      </c>
      <c r="M1131">
        <v>1353465</v>
      </c>
      <c r="N1131" s="1">
        <v>0.26029487278946994</v>
      </c>
      <c r="O1131">
        <v>76165.3</v>
      </c>
      <c r="P1131">
        <v>631.20000000000005</v>
      </c>
      <c r="Q1131">
        <f t="shared" si="33"/>
        <v>5.5807944793548413E-2</v>
      </c>
      <c r="R1131">
        <v>5856.7</v>
      </c>
      <c r="S1131">
        <v>7171.5</v>
      </c>
      <c r="T1131">
        <v>9388</v>
      </c>
      <c r="V1131" s="1">
        <v>2</v>
      </c>
      <c r="W1131" s="1">
        <v>3</v>
      </c>
      <c r="X1131" s="1">
        <v>1</v>
      </c>
      <c r="Y1131">
        <v>0</v>
      </c>
      <c r="Z1131" s="1">
        <f t="shared" si="32"/>
        <v>8.2872384143435392E-3</v>
      </c>
      <c r="AA1131">
        <v>-3.2443219999999999</v>
      </c>
      <c r="AB1131">
        <v>-3.5850740000000001</v>
      </c>
    </row>
    <row r="1132" spans="1:28" x14ac:dyDescent="0.25">
      <c r="A1132" s="1" t="s">
        <v>81</v>
      </c>
      <c r="B1132" s="1">
        <v>2018</v>
      </c>
      <c r="D1132">
        <v>64.599999999999994</v>
      </c>
      <c r="E1132">
        <v>64.599999999999994</v>
      </c>
      <c r="F1132" s="1">
        <v>0</v>
      </c>
      <c r="G1132" s="1">
        <v>0</v>
      </c>
      <c r="H1132" s="1">
        <v>0</v>
      </c>
      <c r="I1132" s="1">
        <v>0</v>
      </c>
      <c r="K1132">
        <v>5.3959E-2</v>
      </c>
      <c r="L1132" s="1">
        <v>41021</v>
      </c>
      <c r="M1132">
        <v>8886025</v>
      </c>
      <c r="N1132" s="1">
        <v>0.46163498302109213</v>
      </c>
      <c r="O1132">
        <v>549000.80000000005</v>
      </c>
      <c r="P1132">
        <v>6514.4</v>
      </c>
      <c r="Q1132">
        <f t="shared" si="33"/>
        <v>6.1049389350131246E-2</v>
      </c>
      <c r="R1132">
        <v>32587.200000000001</v>
      </c>
      <c r="S1132">
        <v>45542</v>
      </c>
      <c r="T1132">
        <v>48903.5</v>
      </c>
      <c r="V1132" s="1">
        <v>1</v>
      </c>
      <c r="W1132" s="1">
        <v>1</v>
      </c>
      <c r="X1132" s="1">
        <v>1</v>
      </c>
      <c r="Y1132">
        <v>1</v>
      </c>
      <c r="Z1132" s="1">
        <f t="shared" si="32"/>
        <v>1.1865920778257516E-2</v>
      </c>
      <c r="AA1132">
        <v>3.0540299999999999E-2</v>
      </c>
      <c r="AB1132">
        <v>-0.97864779999999996</v>
      </c>
    </row>
    <row r="1133" spans="1:28" x14ac:dyDescent="0.25">
      <c r="A1133" s="1" t="s">
        <v>82</v>
      </c>
      <c r="B1133" s="1">
        <v>2018</v>
      </c>
      <c r="D1133">
        <v>69.399997999999997</v>
      </c>
      <c r="E1133">
        <v>69.399990000000003</v>
      </c>
      <c r="F1133" s="1">
        <v>1</v>
      </c>
      <c r="G1133" s="1">
        <v>0</v>
      </c>
      <c r="H1133" s="1">
        <v>1</v>
      </c>
      <c r="I1133" s="1">
        <v>0</v>
      </c>
      <c r="K1133">
        <v>-1.6116200000000001E-2</v>
      </c>
      <c r="L1133" s="1">
        <v>5428</v>
      </c>
      <c r="M1133">
        <v>2092741</v>
      </c>
      <c r="N1133" s="1">
        <v>0.25937275563483492</v>
      </c>
      <c r="O1133">
        <v>93870.9</v>
      </c>
      <c r="P1133">
        <v>559.20000000000005</v>
      </c>
      <c r="Q1133">
        <f t="shared" si="33"/>
        <v>4.4588269642540569E-2</v>
      </c>
      <c r="R1133">
        <v>2611.9</v>
      </c>
      <c r="S1133">
        <v>6956.7</v>
      </c>
      <c r="T1133">
        <v>4103</v>
      </c>
      <c r="V1133" s="1">
        <v>0</v>
      </c>
      <c r="W1133" s="1">
        <v>0</v>
      </c>
      <c r="X1133" s="1">
        <v>0.5</v>
      </c>
      <c r="Y1133">
        <v>0</v>
      </c>
      <c r="Z1133" s="1">
        <f t="shared" si="32"/>
        <v>5.9571177010127744E-3</v>
      </c>
      <c r="AA1133">
        <v>1.000902</v>
      </c>
      <c r="AB1133">
        <v>1.146199</v>
      </c>
    </row>
    <row r="1134" spans="1:28" x14ac:dyDescent="0.25">
      <c r="A1134" s="1" t="s">
        <v>83</v>
      </c>
      <c r="B1134" s="1">
        <v>2018</v>
      </c>
      <c r="D1134">
        <v>68.049999</v>
      </c>
      <c r="E1134">
        <v>68.05</v>
      </c>
      <c r="F1134" s="1">
        <v>0</v>
      </c>
      <c r="G1134" s="1">
        <v>0</v>
      </c>
      <c r="H1134" s="1">
        <v>1</v>
      </c>
      <c r="I1134" s="1">
        <v>0</v>
      </c>
      <c r="K1134">
        <v>0.22992589999999999</v>
      </c>
      <c r="L1134" s="1">
        <v>179600</v>
      </c>
      <c r="M1134">
        <v>19530351</v>
      </c>
      <c r="N1134" s="1">
        <v>0.91959432782339656</v>
      </c>
      <c r="O1134">
        <v>1467076.8</v>
      </c>
      <c r="P1134">
        <v>34620.1</v>
      </c>
      <c r="Q1134">
        <f t="shared" si="33"/>
        <v>7.3345159029655937E-2</v>
      </c>
      <c r="R1134">
        <v>233586.8</v>
      </c>
      <c r="S1134">
        <v>110747.4</v>
      </c>
      <c r="T1134">
        <v>65574.899999999994</v>
      </c>
      <c r="V1134" s="1">
        <v>0</v>
      </c>
      <c r="W1134" s="1">
        <v>0</v>
      </c>
      <c r="X1134" s="1">
        <v>0</v>
      </c>
      <c r="Y1134">
        <v>1</v>
      </c>
      <c r="Z1134" s="1">
        <f t="shared" si="32"/>
        <v>2.3598014773323385E-2</v>
      </c>
      <c r="AA1134">
        <v>3.9235669999999998</v>
      </c>
      <c r="AB1134">
        <v>3.4170539999999998</v>
      </c>
    </row>
    <row r="1135" spans="1:28" x14ac:dyDescent="0.25">
      <c r="A1135" s="1" t="s">
        <v>84</v>
      </c>
      <c r="B1135" s="1">
        <v>2018</v>
      </c>
      <c r="D1135">
        <v>69.549999</v>
      </c>
      <c r="E1135">
        <v>69.55</v>
      </c>
      <c r="F1135" s="1">
        <v>1</v>
      </c>
      <c r="G1135" s="1">
        <v>0</v>
      </c>
      <c r="H1135" s="1">
        <v>0</v>
      </c>
      <c r="I1135" s="1">
        <v>1</v>
      </c>
      <c r="K1135">
        <v>-8.7617E-2</v>
      </c>
      <c r="L1135" s="1">
        <v>24087</v>
      </c>
      <c r="M1135">
        <v>10381615</v>
      </c>
      <c r="N1135" s="1">
        <v>0.23201592430464818</v>
      </c>
      <c r="O1135">
        <v>501955</v>
      </c>
      <c r="P1135">
        <v>3370.7</v>
      </c>
      <c r="Q1135">
        <f t="shared" si="33"/>
        <v>4.8025697350556729E-2</v>
      </c>
      <c r="R1135">
        <v>35449.9</v>
      </c>
      <c r="S1135">
        <v>34510.5</v>
      </c>
      <c r="T1135">
        <v>90400.1</v>
      </c>
      <c r="V1135" s="1">
        <v>1</v>
      </c>
      <c r="W1135" s="1">
        <v>1</v>
      </c>
      <c r="X1135" s="1">
        <v>0</v>
      </c>
      <c r="Y1135">
        <v>0</v>
      </c>
      <c r="Z1135" s="1">
        <f t="shared" si="32"/>
        <v>6.7151437877897421E-3</v>
      </c>
      <c r="AA1135">
        <v>-0.74689839999999996</v>
      </c>
      <c r="AB1135">
        <v>-0.71451920000000002</v>
      </c>
    </row>
    <row r="1136" spans="1:28" x14ac:dyDescent="0.25">
      <c r="A1136" s="1" t="s">
        <v>85</v>
      </c>
      <c r="B1136" s="1">
        <v>2018</v>
      </c>
      <c r="D1136">
        <v>72.049999</v>
      </c>
      <c r="E1136">
        <v>72.05</v>
      </c>
      <c r="F1136" s="1">
        <v>0</v>
      </c>
      <c r="G1136" s="1">
        <v>1</v>
      </c>
      <c r="H1136" s="1">
        <v>0</v>
      </c>
      <c r="I1136" s="1">
        <v>1</v>
      </c>
      <c r="K1136">
        <v>-0.11875910000000001</v>
      </c>
      <c r="L1136" s="1">
        <v>1694</v>
      </c>
      <c r="M1136">
        <v>758080</v>
      </c>
      <c r="N1136" s="1">
        <v>0.22345926551287465</v>
      </c>
      <c r="O1136">
        <v>53472.800000000003</v>
      </c>
      <c r="P1136">
        <v>186.5</v>
      </c>
      <c r="Q1136">
        <f t="shared" si="33"/>
        <v>7.0291130223723089E-2</v>
      </c>
      <c r="R1136">
        <v>2076.3000000000002</v>
      </c>
      <c r="S1136">
        <v>4013.6</v>
      </c>
      <c r="T1136">
        <v>3583</v>
      </c>
      <c r="V1136" s="1">
        <v>1</v>
      </c>
      <c r="W1136" s="1">
        <v>1</v>
      </c>
      <c r="X1136" s="1">
        <v>1</v>
      </c>
      <c r="Y1136">
        <v>0</v>
      </c>
      <c r="Z1136" s="1">
        <f t="shared" si="32"/>
        <v>3.4877545219251654E-3</v>
      </c>
      <c r="AA1136">
        <v>-2.6161099999999999</v>
      </c>
      <c r="AB1136">
        <v>-2.6804139999999999</v>
      </c>
    </row>
    <row r="1137" spans="1:28" x14ac:dyDescent="0.25">
      <c r="A1137" s="1" t="s">
        <v>86</v>
      </c>
      <c r="B1137" s="1">
        <v>2018</v>
      </c>
      <c r="D1137">
        <v>68.199996999999996</v>
      </c>
      <c r="E1137">
        <v>68.2</v>
      </c>
      <c r="F1137" s="1">
        <v>1</v>
      </c>
      <c r="G1137" s="1">
        <v>0</v>
      </c>
      <c r="H1137" s="1">
        <v>1</v>
      </c>
      <c r="I1137" s="1">
        <v>0</v>
      </c>
      <c r="K1137">
        <v>-6.9034200000000004E-2</v>
      </c>
      <c r="L1137" s="1">
        <v>37873</v>
      </c>
      <c r="M1137">
        <v>11676341</v>
      </c>
      <c r="N1137" s="1">
        <v>0.32435674840260315</v>
      </c>
      <c r="O1137">
        <v>606141.5</v>
      </c>
      <c r="P1137">
        <v>4787.5</v>
      </c>
      <c r="Q1137">
        <f t="shared" si="33"/>
        <v>5.1501921706466093E-2</v>
      </c>
      <c r="R1137">
        <v>50616.5</v>
      </c>
      <c r="S1137">
        <v>53403.4</v>
      </c>
      <c r="T1137">
        <v>103983.9</v>
      </c>
      <c r="V1137" s="1">
        <v>1</v>
      </c>
      <c r="W1137" s="1">
        <v>1</v>
      </c>
      <c r="X1137" s="1">
        <v>1</v>
      </c>
      <c r="Y1137">
        <v>0.5</v>
      </c>
      <c r="Z1137" s="1">
        <f t="shared" si="32"/>
        <v>7.8983207716350062E-3</v>
      </c>
      <c r="AA1137">
        <v>0.43551109999999998</v>
      </c>
      <c r="AB1137">
        <v>-0.28595540000000003</v>
      </c>
    </row>
    <row r="1138" spans="1:28" x14ac:dyDescent="0.25">
      <c r="A1138" s="1" t="s">
        <v>87</v>
      </c>
      <c r="B1138" s="1">
        <v>2018</v>
      </c>
      <c r="D1138">
        <v>69.75</v>
      </c>
      <c r="E1138">
        <v>69.75</v>
      </c>
      <c r="F1138" s="1">
        <v>0</v>
      </c>
      <c r="G1138" s="1">
        <v>0.1</v>
      </c>
      <c r="H1138" s="1">
        <v>0</v>
      </c>
      <c r="I1138" s="1">
        <v>1</v>
      </c>
      <c r="K1138">
        <v>4.7104E-3</v>
      </c>
      <c r="L1138" s="1">
        <v>11695</v>
      </c>
      <c r="M1138">
        <v>3940235</v>
      </c>
      <c r="N1138" s="1">
        <v>0.29680970805040813</v>
      </c>
      <c r="O1138">
        <v>193204.7</v>
      </c>
      <c r="P1138">
        <v>1396.9</v>
      </c>
      <c r="Q1138">
        <f t="shared" si="33"/>
        <v>4.86792792815657E-2</v>
      </c>
      <c r="R1138">
        <v>6075.5</v>
      </c>
      <c r="S1138">
        <v>12883.4</v>
      </c>
      <c r="T1138">
        <v>17955.5</v>
      </c>
      <c r="V1138" s="1">
        <v>1</v>
      </c>
      <c r="W1138" s="1">
        <v>1</v>
      </c>
      <c r="X1138" s="1">
        <v>1</v>
      </c>
      <c r="Y1138">
        <v>0</v>
      </c>
      <c r="Z1138" s="1">
        <f t="shared" si="32"/>
        <v>7.2301553740669868E-3</v>
      </c>
      <c r="AA1138">
        <v>-1.7741480000000001</v>
      </c>
      <c r="AB1138">
        <v>-1.7700260000000001</v>
      </c>
    </row>
    <row r="1139" spans="1:28" x14ac:dyDescent="0.25">
      <c r="A1139" s="1" t="s">
        <v>88</v>
      </c>
      <c r="B1139" s="1">
        <v>2018</v>
      </c>
      <c r="D1139">
        <v>70.150002000000001</v>
      </c>
      <c r="E1139">
        <v>70.150000000000006</v>
      </c>
      <c r="F1139" s="1">
        <v>0</v>
      </c>
      <c r="G1139" s="1">
        <v>1</v>
      </c>
      <c r="H1139" s="1">
        <v>0</v>
      </c>
      <c r="I1139" s="1">
        <v>1</v>
      </c>
      <c r="K1139">
        <v>-1.9358E-2</v>
      </c>
      <c r="L1139" s="1">
        <v>12427</v>
      </c>
      <c r="M1139">
        <v>4181886</v>
      </c>
      <c r="N1139" s="1">
        <v>0.29716257210263503</v>
      </c>
      <c r="O1139">
        <v>219279.9</v>
      </c>
      <c r="P1139">
        <v>1641.7</v>
      </c>
      <c r="Q1139">
        <f t="shared" si="33"/>
        <v>5.2043073388418522E-2</v>
      </c>
      <c r="R1139">
        <v>8568.7999999999993</v>
      </c>
      <c r="S1139">
        <v>18737.2</v>
      </c>
      <c r="T1139">
        <v>32982.400000000001</v>
      </c>
      <c r="V1139" s="1">
        <v>0</v>
      </c>
      <c r="W1139" s="1">
        <v>1</v>
      </c>
      <c r="X1139" s="1">
        <v>0.5</v>
      </c>
      <c r="Y1139">
        <v>0</v>
      </c>
      <c r="Z1139" s="1">
        <f t="shared" si="32"/>
        <v>7.4867783139266298E-3</v>
      </c>
      <c r="AA1139">
        <v>-1.196035</v>
      </c>
      <c r="AB1139">
        <v>-0.97484990000000005</v>
      </c>
    </row>
    <row r="1140" spans="1:28" x14ac:dyDescent="0.25">
      <c r="A1140" s="1" t="s">
        <v>89</v>
      </c>
      <c r="B1140" s="1">
        <v>2018</v>
      </c>
      <c r="D1140">
        <v>66.450001</v>
      </c>
      <c r="E1140">
        <v>66.45</v>
      </c>
      <c r="F1140" s="1">
        <v>1</v>
      </c>
      <c r="G1140" s="1">
        <v>0</v>
      </c>
      <c r="H1140" s="1">
        <v>1</v>
      </c>
      <c r="I1140" s="1">
        <v>0</v>
      </c>
      <c r="K1140">
        <v>-5.9199000000000002E-2</v>
      </c>
      <c r="L1140" s="1">
        <v>50112</v>
      </c>
      <c r="M1140">
        <v>12800922</v>
      </c>
      <c r="N1140" s="1">
        <v>0.39147180179677682</v>
      </c>
      <c r="O1140">
        <v>708856.9</v>
      </c>
      <c r="P1140">
        <v>10025.1</v>
      </c>
      <c r="Q1140">
        <f t="shared" si="33"/>
        <v>5.4592302023244894E-2</v>
      </c>
      <c r="R1140">
        <v>40696.9</v>
      </c>
      <c r="S1140">
        <v>69296.3</v>
      </c>
      <c r="T1140">
        <v>84454.6</v>
      </c>
      <c r="V1140" s="1">
        <v>0</v>
      </c>
      <c r="W1140" s="1">
        <v>0</v>
      </c>
      <c r="X1140" s="1">
        <v>0.5</v>
      </c>
      <c r="Y1140">
        <v>1</v>
      </c>
      <c r="Z1140" s="1">
        <f t="shared" si="32"/>
        <v>1.4142628787277093E-2</v>
      </c>
      <c r="AA1140">
        <v>2.6836449999999998</v>
      </c>
      <c r="AB1140">
        <v>1.7914779999999999</v>
      </c>
    </row>
    <row r="1141" spans="1:28" x14ac:dyDescent="0.25">
      <c r="A1141" s="1" t="s">
        <v>90</v>
      </c>
      <c r="B1141" s="1">
        <v>2018</v>
      </c>
      <c r="D1141">
        <v>70.200001</v>
      </c>
      <c r="E1141">
        <v>70.2</v>
      </c>
      <c r="F1141" s="1">
        <v>0</v>
      </c>
      <c r="G1141" s="1">
        <v>0</v>
      </c>
      <c r="H1141" s="1">
        <v>0</v>
      </c>
      <c r="I1141" s="1">
        <v>0</v>
      </c>
      <c r="K1141">
        <v>0.1013477</v>
      </c>
      <c r="L1141" s="1">
        <v>4154</v>
      </c>
      <c r="M1141">
        <v>1058287</v>
      </c>
      <c r="N1141" s="1">
        <v>0.39252112139712569</v>
      </c>
      <c r="O1141">
        <v>53135.5</v>
      </c>
      <c r="P1141">
        <v>575.1</v>
      </c>
      <c r="Q1141">
        <f t="shared" si="33"/>
        <v>4.9665544412810514E-2</v>
      </c>
      <c r="R1141">
        <v>4526.8</v>
      </c>
      <c r="S1141">
        <v>5464.1</v>
      </c>
      <c r="T1141">
        <v>4690.5</v>
      </c>
      <c r="V1141" s="1">
        <v>0</v>
      </c>
      <c r="W1141" s="1">
        <v>0</v>
      </c>
      <c r="X1141" s="1">
        <v>0</v>
      </c>
      <c r="Y1141">
        <v>0</v>
      </c>
      <c r="Z1141" s="1">
        <f t="shared" ref="Z1141:Z1202" si="34">P1141/O1141</f>
        <v>1.0823272576714249E-2</v>
      </c>
      <c r="AA1141">
        <v>0.24820229999999999</v>
      </c>
      <c r="AB1141">
        <v>0.73379720000000004</v>
      </c>
    </row>
    <row r="1142" spans="1:28" x14ac:dyDescent="0.25">
      <c r="A1142" s="1" t="s">
        <v>91</v>
      </c>
      <c r="B1142" s="1">
        <v>2018</v>
      </c>
      <c r="D1142">
        <v>67.649997999999997</v>
      </c>
      <c r="E1142">
        <v>67.649990000000003</v>
      </c>
      <c r="F1142" s="1">
        <v>0</v>
      </c>
      <c r="G1142" s="1">
        <v>0</v>
      </c>
      <c r="H1142" s="1">
        <v>0</v>
      </c>
      <c r="I1142" s="1">
        <v>0</v>
      </c>
      <c r="K1142">
        <v>-6.1905599999999998E-2</v>
      </c>
      <c r="L1142" s="1">
        <v>10445</v>
      </c>
      <c r="M1142">
        <v>5084156</v>
      </c>
      <c r="N1142" s="1">
        <v>0.20544216188488315</v>
      </c>
      <c r="O1142">
        <v>209012.5</v>
      </c>
      <c r="P1142">
        <v>1946.6</v>
      </c>
      <c r="Q1142">
        <f t="shared" ref="Q1142:Q1202" si="35">(O1142-P1142)/M1142</f>
        <v>4.0727684201664935E-2</v>
      </c>
      <c r="R1142">
        <v>8305.6</v>
      </c>
      <c r="S1142">
        <v>14217.6</v>
      </c>
      <c r="T1142">
        <v>34781</v>
      </c>
      <c r="V1142" s="1">
        <v>1</v>
      </c>
      <c r="W1142" s="1">
        <v>1</v>
      </c>
      <c r="X1142" s="1">
        <v>1</v>
      </c>
      <c r="Y1142">
        <v>0</v>
      </c>
      <c r="Z1142" s="1">
        <f t="shared" si="34"/>
        <v>9.3133185814245553E-3</v>
      </c>
      <c r="AA1142">
        <v>-1.7453160000000001</v>
      </c>
      <c r="AB1142">
        <v>-1.7821279999999999</v>
      </c>
    </row>
    <row r="1143" spans="1:28" x14ac:dyDescent="0.25">
      <c r="A1143" s="1" t="s">
        <v>92</v>
      </c>
      <c r="B1143" s="1">
        <v>2018</v>
      </c>
      <c r="D1143">
        <v>73.650002000000001</v>
      </c>
      <c r="E1143">
        <v>73.650000000000006</v>
      </c>
      <c r="F1143" s="1">
        <v>0</v>
      </c>
      <c r="G1143" s="1">
        <v>0.1</v>
      </c>
      <c r="H1143" s="1">
        <v>0</v>
      </c>
      <c r="I1143" s="1">
        <v>1</v>
      </c>
      <c r="K1143">
        <v>-7.3876800000000006E-2</v>
      </c>
      <c r="L1143" s="1">
        <v>1995</v>
      </c>
      <c r="M1143">
        <v>878698</v>
      </c>
      <c r="N1143" s="1">
        <v>0.22704046213830009</v>
      </c>
      <c r="O1143">
        <v>47287</v>
      </c>
      <c r="P1143">
        <v>213.6</v>
      </c>
      <c r="Q1143">
        <f t="shared" si="35"/>
        <v>5.3571761856747141E-2</v>
      </c>
      <c r="R1143">
        <v>6456</v>
      </c>
      <c r="S1143">
        <v>4583</v>
      </c>
      <c r="T1143">
        <v>4572.3</v>
      </c>
      <c r="V1143" s="1">
        <v>0</v>
      </c>
      <c r="W1143" s="1">
        <v>1</v>
      </c>
      <c r="X1143" s="1">
        <v>1</v>
      </c>
      <c r="Y1143">
        <v>0</v>
      </c>
      <c r="Z1143" s="1">
        <f t="shared" si="34"/>
        <v>4.5170977224184231E-3</v>
      </c>
      <c r="AA1143">
        <v>-2.0804640000000001</v>
      </c>
      <c r="AB1143">
        <v>-1.967805</v>
      </c>
    </row>
    <row r="1144" spans="1:28" x14ac:dyDescent="0.25">
      <c r="A1144" s="1" t="s">
        <v>93</v>
      </c>
      <c r="B1144" s="1">
        <v>2018</v>
      </c>
      <c r="D1144">
        <v>68.300003000000004</v>
      </c>
      <c r="E1144">
        <v>68.3</v>
      </c>
      <c r="F1144" s="1">
        <v>0</v>
      </c>
      <c r="G1144" s="1">
        <v>0.1</v>
      </c>
      <c r="H1144" s="1">
        <v>0.5</v>
      </c>
      <c r="I1144" s="1">
        <v>0.5</v>
      </c>
      <c r="K1144">
        <v>-6.4404799999999998E-2</v>
      </c>
      <c r="L1144" s="1">
        <v>18695</v>
      </c>
      <c r="M1144">
        <v>6771631</v>
      </c>
      <c r="N1144" s="1">
        <v>0.27607824466513314</v>
      </c>
      <c r="O1144">
        <v>323316.8</v>
      </c>
      <c r="P1144">
        <v>2428.5</v>
      </c>
      <c r="Q1144">
        <f t="shared" si="35"/>
        <v>4.7387150894666288E-2</v>
      </c>
      <c r="R1144">
        <v>16611</v>
      </c>
      <c r="S1144">
        <v>32339.4</v>
      </c>
      <c r="T1144">
        <v>49174.6</v>
      </c>
      <c r="V1144" s="1">
        <v>1</v>
      </c>
      <c r="W1144" s="1">
        <v>0</v>
      </c>
      <c r="X1144" s="1">
        <v>1</v>
      </c>
      <c r="Y1144">
        <v>0</v>
      </c>
      <c r="Z1144" s="1">
        <f t="shared" si="34"/>
        <v>7.5112088205747428E-3</v>
      </c>
      <c r="AA1144">
        <v>-0.96223970000000003</v>
      </c>
      <c r="AB1144">
        <v>-0.94162170000000001</v>
      </c>
    </row>
    <row r="1145" spans="1:28" x14ac:dyDescent="0.25">
      <c r="A1145" s="1" t="s">
        <v>94</v>
      </c>
      <c r="B1145" s="1">
        <v>2018</v>
      </c>
      <c r="D1145">
        <v>65.700001</v>
      </c>
      <c r="E1145">
        <v>65.7</v>
      </c>
      <c r="F1145" s="1">
        <v>1</v>
      </c>
      <c r="G1145" s="1">
        <v>0</v>
      </c>
      <c r="H1145" s="1">
        <v>1</v>
      </c>
      <c r="I1145" s="1">
        <v>0</v>
      </c>
      <c r="K1145">
        <v>-8.4989200000000001E-2</v>
      </c>
      <c r="L1145" s="1">
        <v>90485</v>
      </c>
      <c r="M1145">
        <v>28628666</v>
      </c>
      <c r="N1145" s="1">
        <v>0.31606432517673022</v>
      </c>
      <c r="O1145">
        <v>1715231</v>
      </c>
      <c r="P1145">
        <v>16348.9</v>
      </c>
      <c r="Q1145">
        <f t="shared" si="35"/>
        <v>5.9341993091819228E-2</v>
      </c>
      <c r="R1145">
        <v>83309.3</v>
      </c>
      <c r="S1145">
        <v>99937</v>
      </c>
      <c r="T1145">
        <v>231287.1</v>
      </c>
      <c r="V1145" s="1">
        <v>1</v>
      </c>
      <c r="W1145" s="1">
        <v>1</v>
      </c>
      <c r="X1145" s="1">
        <v>1</v>
      </c>
      <c r="Y1145">
        <v>0</v>
      </c>
      <c r="Z1145" s="1">
        <f t="shared" si="34"/>
        <v>9.5316024488829778E-3</v>
      </c>
      <c r="AA1145">
        <v>0.1077272</v>
      </c>
      <c r="AB1145">
        <v>-0.1171222</v>
      </c>
    </row>
    <row r="1146" spans="1:28" x14ac:dyDescent="0.25">
      <c r="A1146" s="1" t="s">
        <v>95</v>
      </c>
      <c r="B1146" s="1">
        <v>2018</v>
      </c>
      <c r="D1146">
        <v>71.75</v>
      </c>
      <c r="E1146">
        <v>71.75</v>
      </c>
      <c r="F1146" s="1">
        <v>0</v>
      </c>
      <c r="G1146" s="1">
        <v>0.1</v>
      </c>
      <c r="H1146" s="1">
        <v>0</v>
      </c>
      <c r="I1146" s="1">
        <v>0.1</v>
      </c>
      <c r="K1146">
        <v>-3.0300299999999999E-2</v>
      </c>
      <c r="L1146" s="1">
        <v>8285</v>
      </c>
      <c r="M1146">
        <v>3153550</v>
      </c>
      <c r="N1146" s="1">
        <v>0.26271979198046647</v>
      </c>
      <c r="O1146">
        <v>162574.39999999999</v>
      </c>
      <c r="P1146">
        <v>1100.4000000000001</v>
      </c>
      <c r="Q1146">
        <f t="shared" si="35"/>
        <v>5.1203881340077056E-2</v>
      </c>
      <c r="R1146">
        <v>10666.7</v>
      </c>
      <c r="S1146">
        <v>9477.9</v>
      </c>
      <c r="T1146">
        <v>19077.099999999999</v>
      </c>
      <c r="V1146" s="1">
        <v>0</v>
      </c>
      <c r="W1146" s="1">
        <v>1</v>
      </c>
      <c r="X1146" s="1">
        <v>1</v>
      </c>
      <c r="Y1146">
        <v>0</v>
      </c>
      <c r="Z1146" s="1">
        <f t="shared" si="34"/>
        <v>6.7685933332677231E-3</v>
      </c>
      <c r="AA1146">
        <v>-1.6596839999999999</v>
      </c>
      <c r="AB1146">
        <v>-1.525728</v>
      </c>
    </row>
    <row r="1147" spans="1:28" x14ac:dyDescent="0.25">
      <c r="A1147" s="1" t="s">
        <v>96</v>
      </c>
      <c r="B1147" s="1">
        <v>2018</v>
      </c>
      <c r="D1147">
        <v>73.449996999999996</v>
      </c>
      <c r="E1147">
        <v>73.45</v>
      </c>
      <c r="F1147" s="1">
        <v>0</v>
      </c>
      <c r="G1147" s="1">
        <v>0</v>
      </c>
      <c r="H1147" s="1">
        <v>0</v>
      </c>
      <c r="I1147" s="1">
        <v>0</v>
      </c>
      <c r="K1147">
        <v>7.9403100000000004E-2</v>
      </c>
      <c r="L1147" s="1">
        <v>2227</v>
      </c>
      <c r="M1147">
        <v>624358</v>
      </c>
      <c r="N1147" s="1">
        <v>0.35668638825801863</v>
      </c>
      <c r="O1147">
        <v>29565.4</v>
      </c>
      <c r="P1147">
        <v>255.6</v>
      </c>
      <c r="Q1147">
        <f t="shared" si="35"/>
        <v>4.6943900774875959E-2</v>
      </c>
      <c r="R1147">
        <v>1466.4</v>
      </c>
      <c r="S1147">
        <v>3327.9</v>
      </c>
      <c r="T1147">
        <v>2901.5</v>
      </c>
      <c r="V1147" s="1">
        <v>0</v>
      </c>
      <c r="W1147" s="1">
        <v>0</v>
      </c>
      <c r="X1147" s="1">
        <v>0</v>
      </c>
      <c r="Y1147">
        <v>0</v>
      </c>
      <c r="Z1147" s="1">
        <f t="shared" si="34"/>
        <v>8.6452407205720189E-3</v>
      </c>
      <c r="AA1147">
        <v>-0.14792939999999999</v>
      </c>
      <c r="AB1147">
        <v>0.3364492</v>
      </c>
    </row>
    <row r="1148" spans="1:28" x14ac:dyDescent="0.25">
      <c r="A1148" s="1" t="s">
        <v>97</v>
      </c>
      <c r="B1148" s="1">
        <v>2018</v>
      </c>
      <c r="D1148">
        <v>72.050003000000004</v>
      </c>
      <c r="E1148">
        <v>72.05</v>
      </c>
      <c r="F1148" s="1">
        <v>0</v>
      </c>
      <c r="G1148" s="1">
        <v>0</v>
      </c>
      <c r="H1148" s="1">
        <v>0</v>
      </c>
      <c r="I1148" s="1">
        <v>0</v>
      </c>
      <c r="K1148">
        <v>-5.7910499999999997E-2</v>
      </c>
      <c r="L1148" s="1">
        <v>24208</v>
      </c>
      <c r="M1148">
        <v>8501286</v>
      </c>
      <c r="N1148" s="1">
        <v>0.28475691795335439</v>
      </c>
      <c r="O1148">
        <v>478835</v>
      </c>
      <c r="P1148">
        <v>4452.3999999999996</v>
      </c>
      <c r="Q1148">
        <f t="shared" si="35"/>
        <v>5.5801275242357451E-2</v>
      </c>
      <c r="R1148">
        <v>21130.6</v>
      </c>
      <c r="S1148">
        <v>31359.8</v>
      </c>
      <c r="T1148">
        <v>41012.699999999997</v>
      </c>
      <c r="V1148" s="1">
        <v>0</v>
      </c>
      <c r="W1148" s="1">
        <v>0</v>
      </c>
      <c r="X1148" s="1">
        <v>0</v>
      </c>
      <c r="Y1148">
        <v>0.5</v>
      </c>
      <c r="Z1148" s="1">
        <f t="shared" si="34"/>
        <v>9.2984013282237082E-3</v>
      </c>
      <c r="AA1148">
        <v>-1.8602E-3</v>
      </c>
      <c r="AB1148">
        <v>-0.11235249999999999</v>
      </c>
    </row>
    <row r="1149" spans="1:28" x14ac:dyDescent="0.25">
      <c r="A1149" s="1" t="s">
        <v>98</v>
      </c>
      <c r="B1149" s="1">
        <v>2018</v>
      </c>
      <c r="D1149">
        <v>69.100002000000003</v>
      </c>
      <c r="E1149">
        <v>69.100009999999997</v>
      </c>
      <c r="F1149" s="1">
        <v>0</v>
      </c>
      <c r="G1149" s="1">
        <v>1</v>
      </c>
      <c r="H1149" s="1">
        <v>0</v>
      </c>
      <c r="I1149" s="1">
        <v>1</v>
      </c>
      <c r="K1149">
        <v>-2.0791500000000001E-2</v>
      </c>
      <c r="L1149" s="1">
        <v>26057</v>
      </c>
      <c r="M1149">
        <v>7523869</v>
      </c>
      <c r="N1149" s="1">
        <v>0.34632447747295969</v>
      </c>
      <c r="O1149">
        <v>524486.9</v>
      </c>
      <c r="P1149">
        <v>4793</v>
      </c>
      <c r="Q1149">
        <f t="shared" si="35"/>
        <v>6.9072693849401151E-2</v>
      </c>
      <c r="R1149">
        <v>16826.3</v>
      </c>
      <c r="S1149">
        <v>32463.4</v>
      </c>
      <c r="T1149">
        <v>59430.400000000001</v>
      </c>
      <c r="V1149" s="1">
        <v>0</v>
      </c>
      <c r="W1149" s="1">
        <v>0</v>
      </c>
      <c r="X1149" s="1">
        <v>0</v>
      </c>
      <c r="Y1149">
        <v>0</v>
      </c>
      <c r="Z1149" s="1">
        <f t="shared" si="34"/>
        <v>9.138455126333947E-3</v>
      </c>
      <c r="AA1149">
        <v>-0.27357179999999998</v>
      </c>
      <c r="AB1149">
        <v>0.13217010000000001</v>
      </c>
    </row>
    <row r="1150" spans="1:28" x14ac:dyDescent="0.25">
      <c r="A1150" s="1" t="s">
        <v>99</v>
      </c>
      <c r="B1150" s="1">
        <v>2018</v>
      </c>
      <c r="D1150">
        <v>61.949998999999998</v>
      </c>
      <c r="E1150">
        <v>61.95</v>
      </c>
      <c r="F1150" s="1">
        <v>0</v>
      </c>
      <c r="G1150" s="1">
        <v>1</v>
      </c>
      <c r="H1150" s="1">
        <v>0</v>
      </c>
      <c r="I1150" s="1">
        <v>1</v>
      </c>
      <c r="K1150">
        <v>4.5138000000000001E-3</v>
      </c>
      <c r="L1150" s="1">
        <v>4849</v>
      </c>
      <c r="M1150">
        <v>1804291</v>
      </c>
      <c r="N1150" s="1">
        <v>0.26874822298620343</v>
      </c>
      <c r="O1150">
        <v>71858.7</v>
      </c>
      <c r="P1150">
        <v>1038.7</v>
      </c>
      <c r="Q1150">
        <f t="shared" si="35"/>
        <v>3.9250874720319504E-2</v>
      </c>
      <c r="R1150">
        <v>2145.1</v>
      </c>
      <c r="S1150">
        <v>7447.1</v>
      </c>
      <c r="T1150">
        <v>7218.6</v>
      </c>
      <c r="V1150" s="1">
        <v>1</v>
      </c>
      <c r="W1150" s="1">
        <v>1</v>
      </c>
      <c r="X1150" s="1">
        <v>0</v>
      </c>
      <c r="Y1150">
        <v>0.5</v>
      </c>
      <c r="Z1150" s="1">
        <f t="shared" si="34"/>
        <v>1.4454756348222277E-2</v>
      </c>
      <c r="AA1150">
        <v>0.26635330000000002</v>
      </c>
      <c r="AB1150">
        <v>-8.6011599999999994E-2</v>
      </c>
    </row>
    <row r="1151" spans="1:28" x14ac:dyDescent="0.25">
      <c r="A1151" s="1" t="s">
        <v>100</v>
      </c>
      <c r="B1151" s="1">
        <v>2018</v>
      </c>
      <c r="D1151">
        <v>70.949996999999996</v>
      </c>
      <c r="E1151">
        <v>70.95</v>
      </c>
      <c r="F1151" s="1">
        <v>0</v>
      </c>
      <c r="G1151" s="1">
        <v>1</v>
      </c>
      <c r="H1151" s="1">
        <v>0</v>
      </c>
      <c r="I1151" s="1">
        <v>1</v>
      </c>
      <c r="K1151">
        <v>-6.8165100000000006E-2</v>
      </c>
      <c r="L1151" s="1">
        <v>15539</v>
      </c>
      <c r="M1151">
        <v>5807406</v>
      </c>
      <c r="N1151" s="1">
        <v>0.2675721311718175</v>
      </c>
      <c r="O1151">
        <v>303767.40000000002</v>
      </c>
      <c r="P1151">
        <v>2241.8000000000002</v>
      </c>
      <c r="Q1151">
        <f t="shared" si="35"/>
        <v>5.1920874827763037E-2</v>
      </c>
      <c r="R1151">
        <v>23218.3</v>
      </c>
      <c r="S1151">
        <v>26889.7</v>
      </c>
      <c r="T1151">
        <v>57392.2</v>
      </c>
      <c r="V1151" s="1">
        <v>1</v>
      </c>
      <c r="W1151" s="1">
        <v>0</v>
      </c>
      <c r="X1151" s="1">
        <v>0</v>
      </c>
      <c r="Y1151">
        <v>0</v>
      </c>
      <c r="Z1151" s="1">
        <f t="shared" si="34"/>
        <v>7.3799887677216186E-3</v>
      </c>
      <c r="AA1151">
        <v>-1.0250969999999999</v>
      </c>
      <c r="AB1151">
        <v>-0.78017150000000002</v>
      </c>
    </row>
    <row r="1152" spans="1:28" x14ac:dyDescent="0.25">
      <c r="A1152" s="1" t="s">
        <v>101</v>
      </c>
      <c r="B1152" s="1">
        <v>2018</v>
      </c>
      <c r="D1152">
        <v>73.200001</v>
      </c>
      <c r="E1152">
        <v>73.2</v>
      </c>
      <c r="F1152" s="1">
        <v>0</v>
      </c>
      <c r="G1152" s="1">
        <v>0.1</v>
      </c>
      <c r="H1152" s="1">
        <v>0</v>
      </c>
      <c r="I1152" s="1">
        <v>0.1</v>
      </c>
      <c r="K1152">
        <v>-2.73978E-2</v>
      </c>
      <c r="L1152" s="1">
        <v>1716</v>
      </c>
      <c r="M1152">
        <v>577601</v>
      </c>
      <c r="N1152" s="1">
        <v>0.2970908983883338</v>
      </c>
      <c r="O1152">
        <v>38696.300000000003</v>
      </c>
      <c r="P1152">
        <v>155.4</v>
      </c>
      <c r="Q1152">
        <f t="shared" si="35"/>
        <v>6.6725819380506618E-2</v>
      </c>
      <c r="R1152">
        <v>799.1</v>
      </c>
      <c r="S1152">
        <v>1599.5</v>
      </c>
      <c r="T1152">
        <v>2315</v>
      </c>
      <c r="V1152" s="1">
        <v>0</v>
      </c>
      <c r="W1152" s="1">
        <v>0</v>
      </c>
      <c r="X1152" s="1">
        <v>1</v>
      </c>
      <c r="Y1152">
        <v>0</v>
      </c>
      <c r="Z1152" s="1">
        <f t="shared" si="34"/>
        <v>4.0158878239004757E-3</v>
      </c>
      <c r="AA1152">
        <v>-1.492127</v>
      </c>
      <c r="AB1152">
        <v>-1.2612220000000001</v>
      </c>
    </row>
    <row r="1153" spans="1:28" x14ac:dyDescent="0.25">
      <c r="A1153" s="1" t="s">
        <v>52</v>
      </c>
      <c r="B1153" s="1">
        <v>2019</v>
      </c>
      <c r="C1153">
        <v>65.599999999999994</v>
      </c>
      <c r="D1153">
        <v>65.599997999999999</v>
      </c>
      <c r="E1153">
        <v>64.474999999999994</v>
      </c>
      <c r="F1153" s="1">
        <v>1</v>
      </c>
      <c r="G1153" s="1">
        <v>0</v>
      </c>
      <c r="H1153" s="1">
        <v>1</v>
      </c>
      <c r="I1153" s="1">
        <v>0</v>
      </c>
      <c r="K1153">
        <v>2.70543E-2</v>
      </c>
      <c r="L1153" s="1">
        <v>14821</v>
      </c>
      <c r="M1153">
        <v>4903185</v>
      </c>
      <c r="N1153" s="1">
        <v>0.30227291036336584</v>
      </c>
      <c r="O1153">
        <v>200829.4</v>
      </c>
      <c r="P1153">
        <v>2061.3000000000002</v>
      </c>
      <c r="Q1153">
        <f t="shared" si="35"/>
        <v>4.053856829795327E-2</v>
      </c>
      <c r="R1153">
        <v>9433.1</v>
      </c>
      <c r="S1153">
        <v>15774.2</v>
      </c>
      <c r="T1153">
        <v>36188.5</v>
      </c>
      <c r="V1153">
        <v>1</v>
      </c>
      <c r="W1153">
        <v>1</v>
      </c>
      <c r="X1153">
        <v>0</v>
      </c>
      <c r="Y1153">
        <v>0</v>
      </c>
      <c r="Z1153" s="1">
        <f t="shared" si="34"/>
        <v>1.0263935459648838E-2</v>
      </c>
      <c r="AA1153">
        <v>1.208782</v>
      </c>
      <c r="AB1153">
        <v>1.2167539999999999</v>
      </c>
    </row>
    <row r="1154" spans="1:28" x14ac:dyDescent="0.25">
      <c r="A1154" s="1" t="s">
        <v>53</v>
      </c>
      <c r="B1154" s="1">
        <v>2019</v>
      </c>
      <c r="C1154">
        <v>73.099999999999994</v>
      </c>
      <c r="D1154">
        <v>73.099997999999999</v>
      </c>
      <c r="E1154">
        <v>73.275000000000006</v>
      </c>
      <c r="F1154" s="1">
        <v>0</v>
      </c>
      <c r="G1154" s="1">
        <v>0.1</v>
      </c>
      <c r="H1154" s="1">
        <v>0</v>
      </c>
      <c r="I1154" s="1">
        <v>0.1</v>
      </c>
      <c r="K1154">
        <v>-3.1696799999999997E-2</v>
      </c>
      <c r="L1154" s="1">
        <v>2324</v>
      </c>
      <c r="M1154">
        <v>731545</v>
      </c>
      <c r="N1154" s="1">
        <v>0.31768380619100667</v>
      </c>
      <c r="O1154">
        <v>53255.199999999997</v>
      </c>
      <c r="P1154">
        <v>147</v>
      </c>
      <c r="Q1154">
        <f t="shared" si="35"/>
        <v>7.2597311170194578E-2</v>
      </c>
      <c r="R1154">
        <v>988.4</v>
      </c>
      <c r="S1154">
        <v>4003.6</v>
      </c>
      <c r="T1154">
        <v>1938.9</v>
      </c>
      <c r="V1154">
        <v>1</v>
      </c>
      <c r="W1154">
        <v>1</v>
      </c>
      <c r="X1154">
        <v>1</v>
      </c>
      <c r="Y1154">
        <v>0</v>
      </c>
      <c r="Z1154" s="1">
        <f t="shared" si="34"/>
        <v>2.7602938304616266E-3</v>
      </c>
      <c r="AA1154">
        <v>-2.423314</v>
      </c>
      <c r="AB1154">
        <v>-2.435454</v>
      </c>
    </row>
    <row r="1155" spans="1:28" x14ac:dyDescent="0.25">
      <c r="A1155" s="1" t="s">
        <v>54</v>
      </c>
      <c r="B1155" s="1">
        <v>2019</v>
      </c>
      <c r="C1155">
        <v>70.8</v>
      </c>
      <c r="D1155">
        <v>70.800003000000004</v>
      </c>
      <c r="E1155">
        <v>70.55</v>
      </c>
      <c r="F1155" s="1">
        <v>0</v>
      </c>
      <c r="G1155" s="1">
        <v>0.1</v>
      </c>
      <c r="H1155" s="1">
        <v>0.5</v>
      </c>
      <c r="I1155" s="1">
        <v>0.1</v>
      </c>
      <c r="K1155">
        <v>-0.12036810000000001</v>
      </c>
      <c r="L1155" s="1">
        <v>15081</v>
      </c>
      <c r="M1155">
        <v>7278717</v>
      </c>
      <c r="N1155" s="1">
        <v>0.2071931083458802</v>
      </c>
      <c r="O1155">
        <v>323597.59999999998</v>
      </c>
      <c r="P1155">
        <v>2365.3000000000002</v>
      </c>
      <c r="Q1155">
        <f t="shared" si="35"/>
        <v>4.413309378562183E-2</v>
      </c>
      <c r="R1155">
        <v>18939.7</v>
      </c>
      <c r="S1155">
        <v>28891.4</v>
      </c>
      <c r="T1155">
        <v>30000.400000000001</v>
      </c>
      <c r="V1155">
        <v>0</v>
      </c>
      <c r="W1155">
        <v>1</v>
      </c>
      <c r="X1155">
        <v>1</v>
      </c>
      <c r="Y1155">
        <v>0</v>
      </c>
      <c r="Z1155" s="1">
        <f t="shared" si="34"/>
        <v>7.3093867198026205E-3</v>
      </c>
      <c r="AA1155">
        <v>-1.3581859999999999</v>
      </c>
      <c r="AB1155">
        <v>-1.314082</v>
      </c>
    </row>
    <row r="1156" spans="1:28" x14ac:dyDescent="0.25">
      <c r="A1156" s="1" t="s">
        <v>55</v>
      </c>
      <c r="B1156" s="1">
        <v>2019</v>
      </c>
      <c r="C1156">
        <v>69.5</v>
      </c>
      <c r="D1156">
        <v>69.5</v>
      </c>
      <c r="E1156">
        <v>68.924999999999997</v>
      </c>
      <c r="F1156" s="1">
        <v>0</v>
      </c>
      <c r="G1156" s="1">
        <v>1</v>
      </c>
      <c r="H1156" s="1">
        <v>0</v>
      </c>
      <c r="I1156" s="1">
        <v>1</v>
      </c>
      <c r="K1156">
        <v>-4.4150700000000001E-2</v>
      </c>
      <c r="L1156" s="1">
        <v>6693</v>
      </c>
      <c r="M1156">
        <v>3017804</v>
      </c>
      <c r="N1156" s="1">
        <v>0.22178378715118677</v>
      </c>
      <c r="O1156">
        <v>117447.1</v>
      </c>
      <c r="P1156">
        <v>631.4</v>
      </c>
      <c r="Q1156">
        <f t="shared" si="35"/>
        <v>3.8708842588849379E-2</v>
      </c>
      <c r="R1156">
        <v>4820.7</v>
      </c>
      <c r="S1156">
        <v>10471.4</v>
      </c>
      <c r="T1156">
        <v>18079.099999999999</v>
      </c>
      <c r="V1156">
        <v>0</v>
      </c>
      <c r="W1156">
        <v>1</v>
      </c>
      <c r="X1156">
        <v>1</v>
      </c>
      <c r="Y1156">
        <v>0</v>
      </c>
      <c r="Z1156" s="1">
        <f t="shared" si="34"/>
        <v>5.3760373819362077E-3</v>
      </c>
      <c r="AA1156">
        <v>-1.7041360000000001</v>
      </c>
      <c r="AB1156">
        <v>-1.599696</v>
      </c>
    </row>
    <row r="1157" spans="1:28" x14ac:dyDescent="0.25">
      <c r="A1157" s="1" t="s">
        <v>56</v>
      </c>
      <c r="B1157" s="1">
        <v>2019</v>
      </c>
      <c r="C1157">
        <v>60.2</v>
      </c>
      <c r="D1157">
        <v>60.200001</v>
      </c>
      <c r="E1157">
        <v>60.15</v>
      </c>
      <c r="F1157" s="1">
        <v>0</v>
      </c>
      <c r="G1157" s="1">
        <v>0.1</v>
      </c>
      <c r="H1157" s="1">
        <v>0</v>
      </c>
      <c r="I1157" s="1">
        <v>0.5</v>
      </c>
      <c r="K1157">
        <v>-0.1199211</v>
      </c>
      <c r="L1157" s="1">
        <v>170117</v>
      </c>
      <c r="M1157">
        <v>39512223</v>
      </c>
      <c r="N1157" s="1">
        <v>0.43054272091954937</v>
      </c>
      <c r="O1157">
        <v>2800505.4</v>
      </c>
      <c r="P1157">
        <v>29958.2</v>
      </c>
      <c r="Q1157">
        <f t="shared" si="35"/>
        <v>7.0118737687828891E-2</v>
      </c>
      <c r="R1157">
        <v>108261.1</v>
      </c>
      <c r="S1157">
        <v>176203.6</v>
      </c>
      <c r="T1157">
        <v>318817.09999999998</v>
      </c>
      <c r="V1157">
        <v>0</v>
      </c>
      <c r="W1157">
        <v>1</v>
      </c>
      <c r="X1157">
        <v>0.5</v>
      </c>
      <c r="Y1157">
        <v>1</v>
      </c>
      <c r="Z1157" s="1">
        <f t="shared" si="34"/>
        <v>1.069742625741768E-2</v>
      </c>
      <c r="AA1157">
        <v>0.17066919999999999</v>
      </c>
      <c r="AB1157">
        <v>-0.73754750000000002</v>
      </c>
    </row>
    <row r="1158" spans="1:28" x14ac:dyDescent="0.25">
      <c r="A1158" s="1" t="s">
        <v>57</v>
      </c>
      <c r="B1158" s="1">
        <v>2019</v>
      </c>
      <c r="C1158">
        <v>70.7</v>
      </c>
      <c r="D1158">
        <v>70.699996999999996</v>
      </c>
      <c r="E1158">
        <v>69.924999999999997</v>
      </c>
      <c r="F1158" s="1">
        <v>0</v>
      </c>
      <c r="G1158" s="1">
        <v>0.1</v>
      </c>
      <c r="H1158" s="1">
        <v>0</v>
      </c>
      <c r="I1158" s="1">
        <v>0.1</v>
      </c>
      <c r="K1158">
        <v>5.2074099999999998E-2</v>
      </c>
      <c r="L1158" s="1">
        <v>22802</v>
      </c>
      <c r="M1158">
        <v>5758736</v>
      </c>
      <c r="N1158" s="1">
        <v>0.39595494566863282</v>
      </c>
      <c r="O1158">
        <v>356280.2</v>
      </c>
      <c r="P1158">
        <v>3061.9</v>
      </c>
      <c r="Q1158">
        <f t="shared" si="35"/>
        <v>6.1336081390082821E-2</v>
      </c>
      <c r="R1158">
        <v>15899.6</v>
      </c>
      <c r="S1158">
        <v>22147.5</v>
      </c>
      <c r="T1158">
        <v>25500.799999999999</v>
      </c>
      <c r="V1158">
        <v>1</v>
      </c>
      <c r="W1158">
        <v>2</v>
      </c>
      <c r="X1158">
        <v>1</v>
      </c>
      <c r="Y1158">
        <v>0.5</v>
      </c>
      <c r="Z1158" s="1">
        <f t="shared" si="34"/>
        <v>8.5940784809259672E-3</v>
      </c>
      <c r="AA1158">
        <v>-1.4361010000000001</v>
      </c>
      <c r="AB1158">
        <v>-2.0109490000000001</v>
      </c>
    </row>
    <row r="1159" spans="1:28" x14ac:dyDescent="0.25">
      <c r="A1159" s="1" t="s">
        <v>58</v>
      </c>
      <c r="B1159" s="1">
        <v>2019</v>
      </c>
      <c r="C1159">
        <v>73.8</v>
      </c>
      <c r="D1159">
        <v>73.800003000000004</v>
      </c>
      <c r="E1159">
        <v>73.3</v>
      </c>
      <c r="F1159" s="1">
        <v>0</v>
      </c>
      <c r="G1159" s="1">
        <v>0</v>
      </c>
      <c r="H1159" s="1">
        <v>0</v>
      </c>
      <c r="I1159" s="1">
        <v>0</v>
      </c>
      <c r="K1159">
        <v>0.20037430000000001</v>
      </c>
      <c r="L1159" s="1">
        <v>21036</v>
      </c>
      <c r="M1159">
        <v>3565287</v>
      </c>
      <c r="N1159" s="1">
        <v>0.5900226265094507</v>
      </c>
      <c r="O1159">
        <v>251329.8</v>
      </c>
      <c r="P1159">
        <v>2433.9</v>
      </c>
      <c r="Q1159">
        <f t="shared" si="35"/>
        <v>6.9810901618859861E-2</v>
      </c>
      <c r="R1159">
        <v>33821.4</v>
      </c>
      <c r="S1159">
        <v>20674</v>
      </c>
      <c r="T1159">
        <v>26735</v>
      </c>
      <c r="V1159">
        <v>0</v>
      </c>
      <c r="W1159">
        <v>0</v>
      </c>
      <c r="X1159">
        <v>0</v>
      </c>
      <c r="Y1159">
        <v>0</v>
      </c>
      <c r="Z1159" s="1">
        <f t="shared" si="34"/>
        <v>9.6840883969986861E-3</v>
      </c>
      <c r="AA1159">
        <v>0.36909229999999998</v>
      </c>
      <c r="AB1159">
        <v>0.92286990000000002</v>
      </c>
    </row>
    <row r="1160" spans="1:28" x14ac:dyDescent="0.25">
      <c r="A1160" s="1" t="s">
        <v>59</v>
      </c>
      <c r="B1160" s="1">
        <v>2019</v>
      </c>
      <c r="C1160">
        <v>76.3</v>
      </c>
      <c r="D1160">
        <v>76.300003000000004</v>
      </c>
      <c r="E1160">
        <v>75.424999999999997</v>
      </c>
      <c r="F1160" s="1">
        <v>0</v>
      </c>
      <c r="G1160" s="1">
        <v>0</v>
      </c>
      <c r="H1160" s="1">
        <v>0</v>
      </c>
      <c r="I1160" s="1">
        <v>0</v>
      </c>
      <c r="K1160">
        <v>-2.4389600000000001E-2</v>
      </c>
      <c r="L1160" s="1">
        <v>3058</v>
      </c>
      <c r="M1160">
        <v>973764</v>
      </c>
      <c r="N1160" s="1">
        <v>0.31403913063124123</v>
      </c>
      <c r="O1160">
        <v>64319.3</v>
      </c>
      <c r="P1160">
        <v>1428.6</v>
      </c>
      <c r="Q1160">
        <f t="shared" si="35"/>
        <v>6.4585156156933304E-2</v>
      </c>
      <c r="R1160">
        <v>15558.1</v>
      </c>
      <c r="S1160">
        <v>5150.3</v>
      </c>
      <c r="T1160">
        <v>4670.8999999999996</v>
      </c>
      <c r="V1160">
        <v>0</v>
      </c>
      <c r="W1160">
        <v>0</v>
      </c>
      <c r="X1160">
        <v>0</v>
      </c>
      <c r="Y1160">
        <v>0</v>
      </c>
      <c r="Z1160" s="1">
        <f t="shared" si="34"/>
        <v>2.221106262039543E-2</v>
      </c>
      <c r="AA1160">
        <v>0.53263519999999998</v>
      </c>
      <c r="AB1160">
        <v>1.0234239999999999</v>
      </c>
    </row>
    <row r="1161" spans="1:28" x14ac:dyDescent="0.25">
      <c r="A1161" s="1" t="s">
        <v>60</v>
      </c>
      <c r="B1161" s="1">
        <v>2019</v>
      </c>
      <c r="C1161">
        <v>62.3</v>
      </c>
      <c r="D1161">
        <v>62.299999</v>
      </c>
      <c r="E1161">
        <v>61.85</v>
      </c>
      <c r="F1161" s="1">
        <v>0</v>
      </c>
      <c r="G1161" s="1">
        <v>0.1</v>
      </c>
      <c r="H1161" s="1">
        <v>0</v>
      </c>
      <c r="I1161" s="1">
        <v>1</v>
      </c>
      <c r="K1161">
        <v>-9.8488900000000004E-2</v>
      </c>
      <c r="L1161" s="1">
        <v>78448</v>
      </c>
      <c r="M1161">
        <v>21477737</v>
      </c>
      <c r="N1161" s="1">
        <v>0.36525263345947478</v>
      </c>
      <c r="O1161">
        <v>963255.9</v>
      </c>
      <c r="P1161">
        <v>14068.7</v>
      </c>
      <c r="Q1161">
        <f t="shared" si="35"/>
        <v>4.4194004237969764E-2</v>
      </c>
      <c r="R1161">
        <v>51851.4</v>
      </c>
      <c r="S1161">
        <v>84622.2</v>
      </c>
      <c r="T1161">
        <v>53976</v>
      </c>
      <c r="V1161">
        <v>1</v>
      </c>
      <c r="W1161">
        <v>1</v>
      </c>
      <c r="X1161">
        <v>1</v>
      </c>
      <c r="Y1161">
        <v>0.5</v>
      </c>
      <c r="Z1161" s="1">
        <f t="shared" si="34"/>
        <v>1.4605360839212093E-2</v>
      </c>
      <c r="AA1161">
        <v>-0.6732901</v>
      </c>
      <c r="AB1161">
        <v>-1.2579480000000001</v>
      </c>
    </row>
    <row r="1162" spans="1:28" x14ac:dyDescent="0.25">
      <c r="A1162" s="1" t="s">
        <v>61</v>
      </c>
      <c r="B1162" s="1">
        <v>2019</v>
      </c>
      <c r="C1162">
        <v>66.099999999999994</v>
      </c>
      <c r="D1162">
        <v>66.099997999999999</v>
      </c>
      <c r="E1162">
        <v>65.599999999999994</v>
      </c>
      <c r="F1162" s="1">
        <v>0</v>
      </c>
      <c r="G1162" s="1">
        <v>1</v>
      </c>
      <c r="H1162" s="1">
        <v>0</v>
      </c>
      <c r="I1162" s="1">
        <v>1</v>
      </c>
      <c r="K1162">
        <v>-3.9289999999999999E-2</v>
      </c>
      <c r="L1162" s="1">
        <v>32409</v>
      </c>
      <c r="M1162">
        <v>10617423</v>
      </c>
      <c r="N1162" s="1">
        <v>0.30524356051369528</v>
      </c>
      <c r="O1162">
        <v>547422.69999999995</v>
      </c>
      <c r="P1162">
        <v>5650.6</v>
      </c>
      <c r="Q1162">
        <f t="shared" si="35"/>
        <v>5.102670393748087E-2</v>
      </c>
      <c r="R1162">
        <v>35194.6</v>
      </c>
      <c r="S1162">
        <v>36717.9</v>
      </c>
      <c r="T1162">
        <v>55264.5</v>
      </c>
      <c r="V1162">
        <v>0</v>
      </c>
      <c r="W1162">
        <v>1</v>
      </c>
      <c r="X1162">
        <v>1</v>
      </c>
      <c r="Y1162">
        <v>1</v>
      </c>
      <c r="Z1162" s="1">
        <f t="shared" si="34"/>
        <v>1.0322187954573315E-2</v>
      </c>
      <c r="AA1162">
        <v>-0.10678799999999999</v>
      </c>
      <c r="AB1162">
        <v>-1.028078</v>
      </c>
    </row>
    <row r="1163" spans="1:28" x14ac:dyDescent="0.25">
      <c r="A1163" s="1" t="s">
        <v>62</v>
      </c>
      <c r="B1163" s="1">
        <v>2019</v>
      </c>
      <c r="C1163">
        <v>71.099999999999994</v>
      </c>
      <c r="D1163">
        <v>71.099997999999999</v>
      </c>
      <c r="E1163">
        <v>70.825000000000003</v>
      </c>
      <c r="F1163" s="1">
        <v>0</v>
      </c>
      <c r="G1163" s="1">
        <v>0</v>
      </c>
      <c r="H1163" s="1">
        <v>0</v>
      </c>
      <c r="I1163" s="1">
        <v>0</v>
      </c>
      <c r="K1163">
        <v>-1.0620299999999999E-2</v>
      </c>
      <c r="L1163" s="1">
        <v>4270</v>
      </c>
      <c r="M1163">
        <v>1415872</v>
      </c>
      <c r="N1163" s="1">
        <v>0.30158093386972834</v>
      </c>
      <c r="O1163">
        <v>82471.399999999994</v>
      </c>
      <c r="P1163">
        <v>612.9</v>
      </c>
      <c r="Q1163">
        <f t="shared" si="35"/>
        <v>5.7814901347014419E-2</v>
      </c>
      <c r="R1163">
        <v>2642.4</v>
      </c>
      <c r="S1163">
        <v>5949.2</v>
      </c>
      <c r="T1163">
        <v>1731.6</v>
      </c>
      <c r="V1163">
        <v>0</v>
      </c>
      <c r="W1163">
        <v>0</v>
      </c>
      <c r="X1163">
        <v>0.5</v>
      </c>
      <c r="Y1163">
        <v>0</v>
      </c>
      <c r="Z1163" s="1">
        <f t="shared" si="34"/>
        <v>7.4316672203939794E-3</v>
      </c>
      <c r="AA1163">
        <v>-0.75071690000000002</v>
      </c>
      <c r="AB1163">
        <v>-0.42366140000000002</v>
      </c>
    </row>
    <row r="1164" spans="1:28" x14ac:dyDescent="0.25">
      <c r="A1164" s="1" t="s">
        <v>63</v>
      </c>
      <c r="B1164" s="1">
        <v>2019</v>
      </c>
      <c r="C1164">
        <v>72.2</v>
      </c>
      <c r="D1164">
        <v>72.199996999999996</v>
      </c>
      <c r="E1164">
        <v>72.899990000000003</v>
      </c>
      <c r="F1164" s="1">
        <v>0</v>
      </c>
      <c r="G1164" s="1">
        <v>1</v>
      </c>
      <c r="H1164" s="1">
        <v>0</v>
      </c>
      <c r="I1164" s="1">
        <v>1</v>
      </c>
      <c r="K1164">
        <v>-4.76262E-2</v>
      </c>
      <c r="L1164" s="1">
        <v>3911</v>
      </c>
      <c r="M1164">
        <v>1787065</v>
      </c>
      <c r="N1164" s="1">
        <v>0.21885046151091317</v>
      </c>
      <c r="O1164">
        <v>74937.100000000006</v>
      </c>
      <c r="P1164">
        <v>342.9</v>
      </c>
      <c r="Q1164">
        <f t="shared" si="35"/>
        <v>4.1741178972225415E-2</v>
      </c>
      <c r="R1164">
        <v>2797.3</v>
      </c>
      <c r="S1164">
        <v>6213.8</v>
      </c>
      <c r="T1164">
        <v>8662.6</v>
      </c>
      <c r="V1164">
        <v>1</v>
      </c>
      <c r="W1164">
        <v>1</v>
      </c>
      <c r="X1164">
        <v>0.5</v>
      </c>
      <c r="Y1164">
        <v>0</v>
      </c>
      <c r="Z1164" s="1">
        <f t="shared" si="34"/>
        <v>4.5758376024692699E-3</v>
      </c>
      <c r="AA1164">
        <v>-2.0146389999999998</v>
      </c>
      <c r="AB1164">
        <v>-1.9428939999999999</v>
      </c>
    </row>
    <row r="1165" spans="1:28" x14ac:dyDescent="0.25">
      <c r="A1165" s="1" t="s">
        <v>64</v>
      </c>
      <c r="B1165" s="1">
        <v>2019</v>
      </c>
      <c r="C1165">
        <v>59.6</v>
      </c>
      <c r="D1165">
        <v>59.599997999999999</v>
      </c>
      <c r="E1165">
        <v>59.475000000000001</v>
      </c>
      <c r="F1165" s="1">
        <v>1</v>
      </c>
      <c r="G1165" s="1">
        <v>0</v>
      </c>
      <c r="H1165" s="1">
        <v>1</v>
      </c>
      <c r="I1165" s="1">
        <v>0</v>
      </c>
      <c r="K1165">
        <v>7.3889700000000003E-2</v>
      </c>
      <c r="L1165" s="1">
        <v>62720</v>
      </c>
      <c r="M1165">
        <v>12671821</v>
      </c>
      <c r="N1165" s="1">
        <v>0.49495648652233964</v>
      </c>
      <c r="O1165">
        <v>773135.5</v>
      </c>
      <c r="P1165">
        <v>13540.6</v>
      </c>
      <c r="Q1165">
        <f t="shared" si="35"/>
        <v>5.9943626097622438E-2</v>
      </c>
      <c r="R1165">
        <v>70553.7</v>
      </c>
      <c r="S1165">
        <v>56831.199999999997</v>
      </c>
      <c r="T1165">
        <v>99641</v>
      </c>
      <c r="V1165">
        <v>0</v>
      </c>
      <c r="W1165">
        <v>0</v>
      </c>
      <c r="X1165">
        <v>0</v>
      </c>
      <c r="Y1165">
        <v>1</v>
      </c>
      <c r="Z1165" s="1">
        <f t="shared" si="34"/>
        <v>1.7513876933603491E-2</v>
      </c>
      <c r="AA1165">
        <v>4.0245730000000002</v>
      </c>
      <c r="AB1165">
        <v>3.2650999999999999</v>
      </c>
    </row>
    <row r="1166" spans="1:28" x14ac:dyDescent="0.25">
      <c r="A1166" s="1" t="s">
        <v>65</v>
      </c>
      <c r="B1166" s="1">
        <v>2019</v>
      </c>
      <c r="C1166">
        <v>68.900000000000006</v>
      </c>
      <c r="D1166">
        <v>68.900002000000001</v>
      </c>
      <c r="E1166">
        <v>69.650000000000006</v>
      </c>
      <c r="F1166" s="1">
        <v>0</v>
      </c>
      <c r="G1166" s="1">
        <v>0.1</v>
      </c>
      <c r="H1166" s="1">
        <v>0.5</v>
      </c>
      <c r="I1166" s="1">
        <v>0.1</v>
      </c>
      <c r="K1166">
        <v>-8.1592799999999993E-2</v>
      </c>
      <c r="L1166" s="1">
        <v>15845</v>
      </c>
      <c r="M1166">
        <v>6732219</v>
      </c>
      <c r="N1166" s="1">
        <v>0.23536073321441267</v>
      </c>
      <c r="O1166">
        <v>337636.1</v>
      </c>
      <c r="P1166">
        <v>2069.6</v>
      </c>
      <c r="Q1166">
        <f t="shared" si="35"/>
        <v>4.9844857988131402E-2</v>
      </c>
      <c r="R1166">
        <v>19015.2</v>
      </c>
      <c r="S1166">
        <v>29089.3</v>
      </c>
      <c r="T1166">
        <v>93294.6</v>
      </c>
      <c r="V1166">
        <v>1</v>
      </c>
      <c r="W1166">
        <v>1</v>
      </c>
      <c r="X1166">
        <v>0.5</v>
      </c>
      <c r="Y1166">
        <v>0</v>
      </c>
      <c r="Z1166" s="1">
        <f t="shared" si="34"/>
        <v>6.1296762994241432E-3</v>
      </c>
      <c r="AA1166">
        <v>-1.3450839999999999</v>
      </c>
      <c r="AB1166">
        <v>-1.34063</v>
      </c>
    </row>
    <row r="1167" spans="1:28" x14ac:dyDescent="0.25">
      <c r="A1167" s="1" t="s">
        <v>66</v>
      </c>
      <c r="B1167" s="1">
        <v>2019</v>
      </c>
      <c r="C1167">
        <v>70.599999999999994</v>
      </c>
      <c r="D1167">
        <v>70.599997999999999</v>
      </c>
      <c r="E1167">
        <v>71.099999999999994</v>
      </c>
      <c r="F1167" s="1">
        <v>0</v>
      </c>
      <c r="G1167" s="1">
        <v>0.1</v>
      </c>
      <c r="H1167" s="1">
        <v>0</v>
      </c>
      <c r="I1167" s="1">
        <v>0.1</v>
      </c>
      <c r="K1167">
        <v>-8.1777699999999995E-2</v>
      </c>
      <c r="L1167" s="1">
        <v>7306</v>
      </c>
      <c r="M1167">
        <v>3155070</v>
      </c>
      <c r="N1167" s="1">
        <v>0.23156380048620159</v>
      </c>
      <c r="O1167">
        <v>173515.4</v>
      </c>
      <c r="P1167">
        <v>876.4</v>
      </c>
      <c r="Q1167">
        <f t="shared" si="35"/>
        <v>5.4717961883571524E-2</v>
      </c>
      <c r="R1167">
        <v>22175.8</v>
      </c>
      <c r="S1167">
        <v>11483.8</v>
      </c>
      <c r="T1167">
        <v>30057.8</v>
      </c>
      <c r="V1167">
        <v>0</v>
      </c>
      <c r="W1167">
        <v>1</v>
      </c>
      <c r="X1167">
        <v>1</v>
      </c>
      <c r="Y1167">
        <v>0</v>
      </c>
      <c r="Z1167" s="1">
        <f t="shared" si="34"/>
        <v>5.0508485125815919E-3</v>
      </c>
      <c r="AA1167">
        <v>-1.9554959999999999</v>
      </c>
      <c r="AB1167">
        <v>-1.8601319999999999</v>
      </c>
    </row>
    <row r="1168" spans="1:28" x14ac:dyDescent="0.25">
      <c r="A1168" s="1" t="s">
        <v>67</v>
      </c>
      <c r="B1168" s="1">
        <v>2019</v>
      </c>
      <c r="C1168">
        <v>68.8</v>
      </c>
      <c r="D1168">
        <v>68.800003000000004</v>
      </c>
      <c r="E1168">
        <v>69.475009999999997</v>
      </c>
      <c r="F1168" s="1">
        <v>0</v>
      </c>
      <c r="G1168" s="1">
        <v>0.1</v>
      </c>
      <c r="H1168" s="1">
        <v>0.5</v>
      </c>
      <c r="I1168" s="1">
        <v>0.1</v>
      </c>
      <c r="K1168">
        <v>-3.1284800000000001E-2</v>
      </c>
      <c r="L1168" s="1">
        <v>8045</v>
      </c>
      <c r="M1168">
        <v>2913314</v>
      </c>
      <c r="N1168" s="1">
        <v>0.27614599730753359</v>
      </c>
      <c r="O1168">
        <v>160059.29999999999</v>
      </c>
      <c r="P1168">
        <v>807.2</v>
      </c>
      <c r="Q1168">
        <f t="shared" si="35"/>
        <v>5.4663554975536446E-2</v>
      </c>
      <c r="R1168">
        <v>7222.2</v>
      </c>
      <c r="S1168">
        <v>11669.5</v>
      </c>
      <c r="T1168">
        <v>26226.3</v>
      </c>
      <c r="V1168">
        <v>0</v>
      </c>
      <c r="W1168">
        <v>1</v>
      </c>
      <c r="X1168">
        <v>1</v>
      </c>
      <c r="Y1168">
        <v>0</v>
      </c>
      <c r="Z1168" s="1">
        <f t="shared" si="34"/>
        <v>5.0431308896140377E-3</v>
      </c>
      <c r="AA1168">
        <v>-1.188639</v>
      </c>
      <c r="AB1168">
        <v>-1.1106549999999999</v>
      </c>
    </row>
    <row r="1169" spans="1:28" x14ac:dyDescent="0.25">
      <c r="A1169" s="1" t="s">
        <v>68</v>
      </c>
      <c r="B1169" s="1">
        <v>2019</v>
      </c>
      <c r="C1169">
        <v>66.5</v>
      </c>
      <c r="D1169">
        <v>66.5</v>
      </c>
      <c r="E1169">
        <v>65.3</v>
      </c>
      <c r="F1169" s="1">
        <v>0</v>
      </c>
      <c r="G1169" s="1">
        <v>1</v>
      </c>
      <c r="H1169" s="1">
        <v>0</v>
      </c>
      <c r="I1169" s="1">
        <v>1</v>
      </c>
      <c r="K1169">
        <v>1.56717E-2</v>
      </c>
      <c r="L1169" s="1">
        <v>13570</v>
      </c>
      <c r="M1169">
        <v>4467673</v>
      </c>
      <c r="N1169" s="1">
        <v>0.30373753853516139</v>
      </c>
      <c r="O1169">
        <v>190811.5</v>
      </c>
      <c r="P1169">
        <v>1325.3</v>
      </c>
      <c r="Q1169">
        <f t="shared" si="35"/>
        <v>4.2412728057760724E-2</v>
      </c>
      <c r="R1169">
        <v>9493.5</v>
      </c>
      <c r="S1169">
        <v>17272.8</v>
      </c>
      <c r="T1169">
        <v>36134.199999999997</v>
      </c>
      <c r="V1169">
        <v>0</v>
      </c>
      <c r="W1169">
        <v>0</v>
      </c>
      <c r="X1169">
        <v>1</v>
      </c>
      <c r="Y1169">
        <v>0</v>
      </c>
      <c r="Z1169" s="1">
        <f t="shared" si="34"/>
        <v>6.9455981426695974E-3</v>
      </c>
      <c r="AA1169">
        <v>-0.7619378</v>
      </c>
      <c r="AB1169">
        <v>-0.54271959999999997</v>
      </c>
    </row>
    <row r="1170" spans="1:28" x14ac:dyDescent="0.25">
      <c r="A1170" s="1" t="s">
        <v>69</v>
      </c>
      <c r="B1170" s="1">
        <v>2019</v>
      </c>
      <c r="C1170">
        <v>60</v>
      </c>
      <c r="D1170">
        <v>60</v>
      </c>
      <c r="E1170">
        <v>59.15</v>
      </c>
      <c r="F1170" s="1">
        <v>1</v>
      </c>
      <c r="G1170" s="1">
        <v>0</v>
      </c>
      <c r="H1170" s="1">
        <v>1</v>
      </c>
      <c r="I1170" s="1">
        <v>0</v>
      </c>
      <c r="K1170">
        <v>0.14462800000000001</v>
      </c>
      <c r="L1170" s="1">
        <v>20568</v>
      </c>
      <c r="M1170">
        <v>4648794</v>
      </c>
      <c r="N1170" s="1">
        <v>0.44243732890723914</v>
      </c>
      <c r="O1170">
        <v>239967.2</v>
      </c>
      <c r="P1170">
        <v>2802.9</v>
      </c>
      <c r="Q1170">
        <f t="shared" si="35"/>
        <v>5.1016306594785663E-2</v>
      </c>
      <c r="R1170">
        <v>8794.2000000000007</v>
      </c>
      <c r="S1170">
        <v>17654.7</v>
      </c>
      <c r="T1170">
        <v>56009</v>
      </c>
      <c r="V1170">
        <v>1</v>
      </c>
      <c r="W1170">
        <v>0</v>
      </c>
      <c r="X1170">
        <v>1</v>
      </c>
      <c r="Y1170">
        <v>1</v>
      </c>
      <c r="Z1170" s="1">
        <f t="shared" si="34"/>
        <v>1.1680346313996245E-2</v>
      </c>
      <c r="AA1170">
        <v>2.8454540000000001</v>
      </c>
      <c r="AB1170">
        <v>1.7857879999999999</v>
      </c>
    </row>
    <row r="1171" spans="1:28" x14ac:dyDescent="0.25">
      <c r="A1171" s="1" t="s">
        <v>70</v>
      </c>
      <c r="B1171" s="1">
        <v>2019</v>
      </c>
      <c r="C1171">
        <v>73.8</v>
      </c>
      <c r="D1171">
        <v>73.800003000000004</v>
      </c>
      <c r="E1171">
        <v>73.650000000000006</v>
      </c>
      <c r="F1171" s="1">
        <v>0</v>
      </c>
      <c r="G1171" s="1">
        <v>0</v>
      </c>
      <c r="H1171" s="1">
        <v>0</v>
      </c>
      <c r="I1171" s="1">
        <v>0</v>
      </c>
      <c r="K1171">
        <v>1.8721600000000001E-2</v>
      </c>
      <c r="L1171" s="1">
        <v>3995</v>
      </c>
      <c r="M1171">
        <v>1344212</v>
      </c>
      <c r="N1171" s="1">
        <v>0.29720014402490086</v>
      </c>
      <c r="O1171">
        <v>58793.3</v>
      </c>
      <c r="P1171">
        <v>506.7</v>
      </c>
      <c r="Q1171">
        <f t="shared" si="35"/>
        <v>4.3361166244610228E-2</v>
      </c>
      <c r="R1171">
        <v>3333.8</v>
      </c>
      <c r="S1171">
        <v>7075.2</v>
      </c>
      <c r="T1171">
        <v>5758.6</v>
      </c>
      <c r="V1171">
        <v>0</v>
      </c>
      <c r="W1171">
        <v>1</v>
      </c>
      <c r="X1171">
        <v>0</v>
      </c>
      <c r="Y1171">
        <v>0</v>
      </c>
      <c r="Z1171" s="1">
        <f t="shared" si="34"/>
        <v>8.6183289592521584E-3</v>
      </c>
      <c r="AA1171">
        <v>-0.81938860000000002</v>
      </c>
      <c r="AB1171">
        <v>-0.46452500000000002</v>
      </c>
    </row>
    <row r="1172" spans="1:28" x14ac:dyDescent="0.25">
      <c r="A1172" s="1" t="s">
        <v>71</v>
      </c>
      <c r="B1172" s="1">
        <v>2019</v>
      </c>
      <c r="C1172">
        <v>69.7</v>
      </c>
      <c r="D1172">
        <v>69.699996999999996</v>
      </c>
      <c r="E1172">
        <v>69.974999999999994</v>
      </c>
      <c r="F1172" s="1">
        <v>0</v>
      </c>
      <c r="G1172" s="1">
        <v>0.1</v>
      </c>
      <c r="H1172" s="1">
        <v>0</v>
      </c>
      <c r="I1172" s="1">
        <v>0.5</v>
      </c>
      <c r="K1172">
        <v>0.30533379999999999</v>
      </c>
      <c r="L1172" s="1">
        <v>40800</v>
      </c>
      <c r="M1172">
        <v>6045680</v>
      </c>
      <c r="N1172" s="1">
        <v>0.67486205025737389</v>
      </c>
      <c r="O1172">
        <v>374039.3</v>
      </c>
      <c r="P1172">
        <v>3499.8</v>
      </c>
      <c r="Q1172">
        <f t="shared" si="35"/>
        <v>6.1289962419446613E-2</v>
      </c>
      <c r="R1172">
        <v>17860.3</v>
      </c>
      <c r="S1172">
        <v>28731.5</v>
      </c>
      <c r="T1172">
        <v>23059.3</v>
      </c>
      <c r="V1172">
        <v>0</v>
      </c>
      <c r="W1172">
        <v>1</v>
      </c>
      <c r="X1172">
        <v>0</v>
      </c>
      <c r="Y1172">
        <v>0.5</v>
      </c>
      <c r="Z1172" s="1">
        <f t="shared" si="34"/>
        <v>9.3567707992181573E-3</v>
      </c>
      <c r="AA1172">
        <v>0.91706270000000001</v>
      </c>
      <c r="AB1172">
        <v>0.89641630000000005</v>
      </c>
    </row>
    <row r="1173" spans="1:28" x14ac:dyDescent="0.25">
      <c r="A1173" s="1" t="s">
        <v>72</v>
      </c>
      <c r="B1173" s="1">
        <v>2019</v>
      </c>
      <c r="C1173">
        <v>69.599999999999994</v>
      </c>
      <c r="D1173">
        <v>69.599997999999999</v>
      </c>
      <c r="E1173">
        <v>70.224999999999994</v>
      </c>
      <c r="F1173" s="1">
        <v>0</v>
      </c>
      <c r="G1173" s="1">
        <v>0</v>
      </c>
      <c r="H1173" s="1">
        <v>0</v>
      </c>
      <c r="I1173" s="1">
        <v>0</v>
      </c>
      <c r="K1173">
        <v>0.15482599999999999</v>
      </c>
      <c r="L1173" s="1">
        <v>42788</v>
      </c>
      <c r="M1173">
        <v>6892503</v>
      </c>
      <c r="N1173" s="1">
        <v>0.62079044434220776</v>
      </c>
      <c r="O1173">
        <v>519961.59999999998</v>
      </c>
      <c r="P1173">
        <v>6246.9</v>
      </c>
      <c r="Q1173">
        <f t="shared" si="35"/>
        <v>7.4532386855689428E-2</v>
      </c>
      <c r="R1173">
        <v>41337.300000000003</v>
      </c>
      <c r="S1173">
        <v>48119.5</v>
      </c>
      <c r="T1173">
        <v>51576.6</v>
      </c>
      <c r="V1173">
        <v>0</v>
      </c>
      <c r="W1173">
        <v>0</v>
      </c>
      <c r="X1173">
        <v>0</v>
      </c>
      <c r="Y1173">
        <v>0</v>
      </c>
      <c r="Z1173" s="1">
        <f t="shared" si="34"/>
        <v>1.2014156430013294E-2</v>
      </c>
      <c r="AA1173">
        <v>0.53374569999999999</v>
      </c>
      <c r="AB1173">
        <v>1.053345</v>
      </c>
    </row>
    <row r="1174" spans="1:28" x14ac:dyDescent="0.25">
      <c r="A1174" s="1" t="s">
        <v>73</v>
      </c>
      <c r="B1174" s="1">
        <v>2019</v>
      </c>
      <c r="C1174">
        <v>68.8</v>
      </c>
      <c r="D1174">
        <v>68.800003000000004</v>
      </c>
      <c r="E1174">
        <v>69.2</v>
      </c>
      <c r="F1174" s="1">
        <v>1</v>
      </c>
      <c r="G1174" s="1">
        <v>0</v>
      </c>
      <c r="H1174" s="1">
        <v>0</v>
      </c>
      <c r="I1174" s="1">
        <v>1</v>
      </c>
      <c r="K1174">
        <v>1.50058E-2</v>
      </c>
      <c r="L1174" s="1">
        <v>35453</v>
      </c>
      <c r="M1174">
        <v>9986857</v>
      </c>
      <c r="N1174" s="1">
        <v>0.35499657199457246</v>
      </c>
      <c r="O1174">
        <v>471648.1</v>
      </c>
      <c r="P1174">
        <v>4100.8</v>
      </c>
      <c r="Q1174">
        <f t="shared" si="35"/>
        <v>4.6816260611321457E-2</v>
      </c>
      <c r="R1174">
        <v>22335.599999999999</v>
      </c>
      <c r="S1174">
        <v>41307.599999999999</v>
      </c>
      <c r="T1174">
        <v>90015.8</v>
      </c>
      <c r="V1174">
        <v>2</v>
      </c>
      <c r="W1174">
        <v>3</v>
      </c>
      <c r="X1174">
        <v>0.5</v>
      </c>
      <c r="Y1174">
        <v>0</v>
      </c>
      <c r="Z1174" s="1">
        <f t="shared" si="34"/>
        <v>8.6946178729438335E-3</v>
      </c>
      <c r="AA1174">
        <v>-1.7614890000000001</v>
      </c>
      <c r="AB1174">
        <v>-2.0889289999999998</v>
      </c>
    </row>
    <row r="1175" spans="1:28" x14ac:dyDescent="0.25">
      <c r="A1175" s="1" t="s">
        <v>74</v>
      </c>
      <c r="B1175" s="1">
        <v>2019</v>
      </c>
      <c r="C1175">
        <v>70.7</v>
      </c>
      <c r="D1175">
        <v>70.699996999999996</v>
      </c>
      <c r="E1175">
        <v>71.575000000000003</v>
      </c>
      <c r="F1175" s="1">
        <v>0</v>
      </c>
      <c r="G1175" s="1">
        <v>1</v>
      </c>
      <c r="H1175" s="1">
        <v>0</v>
      </c>
      <c r="I1175" s="1">
        <v>1</v>
      </c>
      <c r="K1175">
        <v>7.5590599999999994E-2</v>
      </c>
      <c r="L1175" s="1">
        <v>25823</v>
      </c>
      <c r="M1175">
        <v>5639632</v>
      </c>
      <c r="N1175" s="1">
        <v>0.45788448607994275</v>
      </c>
      <c r="O1175">
        <v>341041.4</v>
      </c>
      <c r="P1175">
        <v>3183</v>
      </c>
      <c r="Q1175">
        <f t="shared" si="35"/>
        <v>5.9907880514189583E-2</v>
      </c>
      <c r="R1175">
        <v>25919.3</v>
      </c>
      <c r="S1175">
        <v>33007.4</v>
      </c>
      <c r="T1175">
        <v>50218.3</v>
      </c>
      <c r="V1175">
        <v>0</v>
      </c>
      <c r="W1175">
        <v>0</v>
      </c>
      <c r="X1175">
        <v>0.5</v>
      </c>
      <c r="Y1175">
        <v>1</v>
      </c>
      <c r="Z1175" s="1">
        <f t="shared" si="34"/>
        <v>9.3331777315012188E-3</v>
      </c>
      <c r="AA1175">
        <v>0.70563209999999998</v>
      </c>
      <c r="AB1175">
        <v>6.3922400000000004E-2</v>
      </c>
    </row>
    <row r="1176" spans="1:28" x14ac:dyDescent="0.25">
      <c r="A1176" s="1" t="s">
        <v>75</v>
      </c>
      <c r="B1176" s="1">
        <v>2019</v>
      </c>
      <c r="C1176">
        <v>61.9</v>
      </c>
      <c r="D1176">
        <v>61.900002000000001</v>
      </c>
      <c r="E1176">
        <v>61.7</v>
      </c>
      <c r="F1176" s="1">
        <v>0</v>
      </c>
      <c r="G1176" s="1">
        <v>1</v>
      </c>
      <c r="H1176" s="1">
        <v>0</v>
      </c>
      <c r="I1176" s="1">
        <v>1</v>
      </c>
      <c r="K1176">
        <v>-1.5646500000000001E-2</v>
      </c>
      <c r="L1176" s="1">
        <v>6886</v>
      </c>
      <c r="M1176">
        <v>2976149</v>
      </c>
      <c r="N1176" s="1">
        <v>0.23137282441168097</v>
      </c>
      <c r="O1176">
        <v>102656.4</v>
      </c>
      <c r="P1176">
        <v>767.1</v>
      </c>
      <c r="Q1176">
        <f t="shared" si="35"/>
        <v>3.4235281902888597E-2</v>
      </c>
      <c r="R1176">
        <v>4099</v>
      </c>
      <c r="S1176">
        <v>8378.9</v>
      </c>
      <c r="T1176">
        <v>17523.7</v>
      </c>
      <c r="V1176">
        <v>1</v>
      </c>
      <c r="W1176">
        <v>1</v>
      </c>
      <c r="X1176">
        <v>1</v>
      </c>
      <c r="Y1176">
        <v>0</v>
      </c>
      <c r="Z1176" s="1">
        <f t="shared" si="34"/>
        <v>7.4725004968029278E-3</v>
      </c>
      <c r="AA1176">
        <v>-1.483562</v>
      </c>
      <c r="AB1176">
        <v>-1.537023</v>
      </c>
    </row>
    <row r="1177" spans="1:28" x14ac:dyDescent="0.25">
      <c r="A1177" s="1" t="s">
        <v>76</v>
      </c>
      <c r="B1177" s="1">
        <v>2019</v>
      </c>
      <c r="C1177">
        <v>64.400000000000006</v>
      </c>
      <c r="D1177">
        <v>64.400002000000001</v>
      </c>
      <c r="E1177">
        <v>62.825000000000003</v>
      </c>
      <c r="F1177" s="1">
        <v>0</v>
      </c>
      <c r="G1177" s="1">
        <v>0.1</v>
      </c>
      <c r="H1177" s="1">
        <v>0.5</v>
      </c>
      <c r="I1177" s="1">
        <v>0.1</v>
      </c>
      <c r="K1177">
        <v>6.7050200000000004E-2</v>
      </c>
      <c r="L1177" s="1">
        <v>24369</v>
      </c>
      <c r="M1177">
        <v>6137428</v>
      </c>
      <c r="N1177" s="1">
        <v>0.39705557441977329</v>
      </c>
      <c r="O1177">
        <v>287659.3</v>
      </c>
      <c r="P1177">
        <v>3611.7</v>
      </c>
      <c r="Q1177">
        <f t="shared" si="35"/>
        <v>4.6281210956772116E-2</v>
      </c>
      <c r="R1177">
        <v>19231.7</v>
      </c>
      <c r="S1177">
        <v>27136.3</v>
      </c>
      <c r="T1177">
        <v>35857</v>
      </c>
      <c r="V1177">
        <v>0</v>
      </c>
      <c r="W1177">
        <v>1</v>
      </c>
      <c r="X1177">
        <v>0.5</v>
      </c>
      <c r="Y1177">
        <v>1</v>
      </c>
      <c r="Z1177" s="1">
        <f t="shared" si="34"/>
        <v>1.2555477956040357E-2</v>
      </c>
      <c r="AA1177">
        <v>1.3887609999999999</v>
      </c>
      <c r="AB1177">
        <v>0.57038960000000005</v>
      </c>
    </row>
    <row r="1178" spans="1:28" x14ac:dyDescent="0.25">
      <c r="A1178" s="1" t="s">
        <v>77</v>
      </c>
      <c r="B1178" s="1">
        <v>2019</v>
      </c>
      <c r="C1178">
        <v>72.5</v>
      </c>
      <c r="D1178">
        <v>72.5</v>
      </c>
      <c r="E1178">
        <v>71.55</v>
      </c>
      <c r="F1178" s="1">
        <v>0</v>
      </c>
      <c r="G1178" s="1">
        <v>1</v>
      </c>
      <c r="H1178" s="1">
        <v>0</v>
      </c>
      <c r="I1178" s="1">
        <v>1</v>
      </c>
      <c r="K1178">
        <v>2.3677199999999999E-2</v>
      </c>
      <c r="L1178" s="1">
        <v>3184</v>
      </c>
      <c r="M1178">
        <v>1068778</v>
      </c>
      <c r="N1178" s="1">
        <v>0.29791032375292159</v>
      </c>
      <c r="O1178">
        <v>47916.3</v>
      </c>
      <c r="P1178">
        <v>329.7</v>
      </c>
      <c r="Q1178">
        <f t="shared" si="35"/>
        <v>4.4524307199437119E-2</v>
      </c>
      <c r="R1178">
        <v>1900.4</v>
      </c>
      <c r="S1178">
        <v>4810.8999999999996</v>
      </c>
      <c r="T1178">
        <v>3796.5</v>
      </c>
      <c r="V1178">
        <v>0</v>
      </c>
      <c r="W1178">
        <v>1</v>
      </c>
      <c r="X1178">
        <v>0.5</v>
      </c>
      <c r="Y1178">
        <v>0.5</v>
      </c>
      <c r="Z1178" s="1">
        <f t="shared" si="34"/>
        <v>6.880748304856593E-3</v>
      </c>
      <c r="AA1178">
        <v>-0.64112570000000002</v>
      </c>
      <c r="AB1178">
        <v>-0.90426609999999996</v>
      </c>
    </row>
    <row r="1179" spans="1:28" x14ac:dyDescent="0.25">
      <c r="A1179" s="1" t="s">
        <v>78</v>
      </c>
      <c r="B1179" s="1">
        <v>2019</v>
      </c>
      <c r="C1179">
        <v>72.3</v>
      </c>
      <c r="D1179">
        <v>72.300003000000004</v>
      </c>
      <c r="E1179">
        <v>72.600009999999997</v>
      </c>
      <c r="F1179" s="1">
        <v>0</v>
      </c>
      <c r="G1179" s="1">
        <v>0.1</v>
      </c>
      <c r="H1179" s="1">
        <v>0</v>
      </c>
      <c r="I1179" s="1">
        <v>0.1</v>
      </c>
      <c r="K1179">
        <v>-4.0745799999999999E-2</v>
      </c>
      <c r="L1179" s="1">
        <v>5555</v>
      </c>
      <c r="M1179">
        <v>1934408</v>
      </c>
      <c r="N1179" s="1">
        <v>0.28716796043027121</v>
      </c>
      <c r="O1179">
        <v>117395.2</v>
      </c>
      <c r="P1179">
        <v>807.2</v>
      </c>
      <c r="Q1179">
        <f t="shared" si="35"/>
        <v>6.0270635770737095E-2</v>
      </c>
      <c r="R1179">
        <v>12680.5</v>
      </c>
      <c r="S1179">
        <v>8844.6</v>
      </c>
      <c r="T1179">
        <v>12047.7</v>
      </c>
      <c r="V1179">
        <v>2</v>
      </c>
      <c r="W1179">
        <v>3</v>
      </c>
      <c r="X1179">
        <v>0</v>
      </c>
      <c r="Y1179">
        <v>0</v>
      </c>
      <c r="Z1179" s="1">
        <f t="shared" si="34"/>
        <v>6.875919969470643E-3</v>
      </c>
      <c r="AA1179">
        <v>-2.7452570000000001</v>
      </c>
      <c r="AB1179">
        <v>-2.9084989999999999</v>
      </c>
    </row>
    <row r="1180" spans="1:28" x14ac:dyDescent="0.25">
      <c r="A1180" s="1" t="s">
        <v>79</v>
      </c>
      <c r="B1180" s="1">
        <v>2019</v>
      </c>
      <c r="C1180">
        <v>69.5</v>
      </c>
      <c r="D1180">
        <v>69.5</v>
      </c>
      <c r="E1180">
        <v>68.775000000000006</v>
      </c>
      <c r="F1180" s="1">
        <v>0</v>
      </c>
      <c r="G1180" s="1">
        <v>1</v>
      </c>
      <c r="H1180" s="1">
        <v>0</v>
      </c>
      <c r="I1180" s="1">
        <v>1</v>
      </c>
      <c r="K1180">
        <v>-6.6645599999999999E-2</v>
      </c>
      <c r="L1180" s="1">
        <v>7030</v>
      </c>
      <c r="M1180">
        <v>3080156</v>
      </c>
      <c r="N1180" s="1">
        <v>0.22823519328241818</v>
      </c>
      <c r="O1180">
        <v>153728.6</v>
      </c>
      <c r="P1180">
        <v>1448.2</v>
      </c>
      <c r="Q1180">
        <f t="shared" si="35"/>
        <v>4.9439184249109459E-2</v>
      </c>
      <c r="R1180">
        <v>7366.4</v>
      </c>
      <c r="S1180">
        <v>10073.4</v>
      </c>
      <c r="T1180">
        <v>7656.4</v>
      </c>
      <c r="V1180">
        <v>1</v>
      </c>
      <c r="W1180">
        <v>1</v>
      </c>
      <c r="X1180">
        <v>0</v>
      </c>
      <c r="Y1180">
        <v>0</v>
      </c>
      <c r="Z1180" s="1">
        <f t="shared" si="34"/>
        <v>9.4204982026766648E-3</v>
      </c>
      <c r="AA1180">
        <v>-1.2056020000000001</v>
      </c>
      <c r="AB1180">
        <v>-1.0621799999999999</v>
      </c>
    </row>
    <row r="1181" spans="1:28" x14ac:dyDescent="0.25">
      <c r="A1181" s="1" t="s">
        <v>80</v>
      </c>
      <c r="B1181" s="1">
        <v>2019</v>
      </c>
      <c r="C1181">
        <v>70.7</v>
      </c>
      <c r="D1181">
        <v>70.699996999999996</v>
      </c>
      <c r="E1181">
        <v>71.5</v>
      </c>
      <c r="F1181" s="1">
        <v>0</v>
      </c>
      <c r="G1181" s="1">
        <v>0</v>
      </c>
      <c r="H1181" s="1">
        <v>0</v>
      </c>
      <c r="I1181" s="1">
        <v>0</v>
      </c>
      <c r="K1181">
        <v>-5.4679800000000001E-2</v>
      </c>
      <c r="L1181" s="1">
        <v>3523</v>
      </c>
      <c r="M1181">
        <v>1359711</v>
      </c>
      <c r="N1181" s="1">
        <v>0.25909917622200601</v>
      </c>
      <c r="O1181">
        <v>77240.3</v>
      </c>
      <c r="P1181">
        <v>625.79999999999995</v>
      </c>
      <c r="Q1181">
        <f t="shared" si="35"/>
        <v>5.6346164736477092E-2</v>
      </c>
      <c r="R1181">
        <v>5936.2</v>
      </c>
      <c r="S1181">
        <v>7406.2</v>
      </c>
      <c r="T1181">
        <v>9506.5</v>
      </c>
      <c r="V1181">
        <v>2</v>
      </c>
      <c r="W1181">
        <v>3</v>
      </c>
      <c r="X1181">
        <v>1</v>
      </c>
      <c r="Y1181">
        <v>0</v>
      </c>
      <c r="Z1181" s="1">
        <f t="shared" si="34"/>
        <v>8.1019882108174096E-3</v>
      </c>
      <c r="AA1181">
        <v>-3.2406199999999998</v>
      </c>
      <c r="AB1181">
        <v>-3.5891069999999998</v>
      </c>
    </row>
    <row r="1182" spans="1:28" x14ac:dyDescent="0.25">
      <c r="A1182" s="1" t="s">
        <v>81</v>
      </c>
      <c r="B1182" s="1">
        <v>2019</v>
      </c>
      <c r="C1182">
        <v>65.400000000000006</v>
      </c>
      <c r="D1182">
        <v>65.400002000000001</v>
      </c>
      <c r="E1182">
        <v>65</v>
      </c>
      <c r="F1182" s="1">
        <v>0</v>
      </c>
      <c r="G1182" s="1">
        <v>0</v>
      </c>
      <c r="H1182" s="1">
        <v>0</v>
      </c>
      <c r="I1182" s="1">
        <v>0</v>
      </c>
      <c r="K1182">
        <v>4.75205E-2</v>
      </c>
      <c r="L1182" s="1">
        <v>41152</v>
      </c>
      <c r="M1182">
        <v>8882190</v>
      </c>
      <c r="N1182" s="1">
        <v>0.463309161366735</v>
      </c>
      <c r="O1182">
        <v>556731</v>
      </c>
      <c r="P1182">
        <v>6402.5</v>
      </c>
      <c r="Q1182">
        <f t="shared" si="35"/>
        <v>6.1958649837483774E-2</v>
      </c>
      <c r="R1182">
        <v>31813</v>
      </c>
      <c r="S1182">
        <v>47341.2</v>
      </c>
      <c r="T1182">
        <v>50517.5</v>
      </c>
      <c r="V1182">
        <v>1</v>
      </c>
      <c r="W1182">
        <v>1</v>
      </c>
      <c r="X1182">
        <v>1</v>
      </c>
      <c r="Y1182">
        <v>1</v>
      </c>
      <c r="Z1182" s="1">
        <f t="shared" si="34"/>
        <v>1.1500167944662684E-2</v>
      </c>
      <c r="AA1182">
        <v>-3.9447900000000001E-2</v>
      </c>
      <c r="AB1182">
        <v>-1.051207</v>
      </c>
    </row>
    <row r="1183" spans="1:28" x14ac:dyDescent="0.25">
      <c r="A1183" s="1" t="s">
        <v>82</v>
      </c>
      <c r="B1183" s="1">
        <v>2019</v>
      </c>
      <c r="C1183">
        <v>70.599999999999994</v>
      </c>
      <c r="D1183">
        <v>70.599997999999999</v>
      </c>
      <c r="E1183">
        <v>70</v>
      </c>
      <c r="F1183" s="1">
        <v>1</v>
      </c>
      <c r="G1183" s="1">
        <v>0</v>
      </c>
      <c r="H1183" s="1">
        <v>1</v>
      </c>
      <c r="I1183" s="1">
        <v>0</v>
      </c>
      <c r="K1183">
        <v>-1.4350699999999999E-2</v>
      </c>
      <c r="L1183" s="1">
        <v>5612</v>
      </c>
      <c r="M1183">
        <v>2096829</v>
      </c>
      <c r="N1183" s="1">
        <v>0.2676422350129648</v>
      </c>
      <c r="O1183">
        <v>98765.7</v>
      </c>
      <c r="P1183">
        <v>537.5</v>
      </c>
      <c r="Q1183">
        <f t="shared" si="35"/>
        <v>4.6846070900392923E-2</v>
      </c>
      <c r="R1183">
        <v>2583.9</v>
      </c>
      <c r="S1183">
        <v>7062.1</v>
      </c>
      <c r="T1183">
        <v>4731</v>
      </c>
      <c r="V1183">
        <v>0</v>
      </c>
      <c r="W1183">
        <v>0</v>
      </c>
      <c r="X1183">
        <v>0.5</v>
      </c>
      <c r="Y1183">
        <v>0</v>
      </c>
      <c r="Z1183" s="1">
        <f t="shared" si="34"/>
        <v>5.4421727381064478E-3</v>
      </c>
      <c r="AA1183">
        <v>0.93878220000000001</v>
      </c>
      <c r="AB1183">
        <v>1.086614</v>
      </c>
    </row>
    <row r="1184" spans="1:28" x14ac:dyDescent="0.25">
      <c r="A1184" s="1" t="s">
        <v>83</v>
      </c>
      <c r="B1184" s="1">
        <v>2019</v>
      </c>
      <c r="C1184">
        <v>67.7</v>
      </c>
      <c r="D1184">
        <v>67.699996999999996</v>
      </c>
      <c r="E1184">
        <v>67.875</v>
      </c>
      <c r="F1184" s="1">
        <v>0</v>
      </c>
      <c r="G1184" s="1">
        <v>0</v>
      </c>
      <c r="H1184" s="1">
        <v>1</v>
      </c>
      <c r="I1184" s="1">
        <v>0</v>
      </c>
      <c r="K1184">
        <v>0.22713359999999999</v>
      </c>
      <c r="L1184" s="1">
        <v>182296</v>
      </c>
      <c r="M1184">
        <v>19453561</v>
      </c>
      <c r="N1184" s="1">
        <v>0.93708293304243884</v>
      </c>
      <c r="O1184">
        <v>1490678.5</v>
      </c>
      <c r="P1184">
        <v>33859.4</v>
      </c>
      <c r="Q1184">
        <f t="shared" si="35"/>
        <v>7.4887014259240256E-2</v>
      </c>
      <c r="R1184">
        <v>233552</v>
      </c>
      <c r="S1184">
        <v>115406.5</v>
      </c>
      <c r="T1184">
        <v>64827.9</v>
      </c>
      <c r="V1184">
        <v>0</v>
      </c>
      <c r="W1184">
        <v>0</v>
      </c>
      <c r="X1184">
        <v>0</v>
      </c>
      <c r="Y1184">
        <v>1</v>
      </c>
      <c r="Z1184" s="1">
        <f t="shared" si="34"/>
        <v>2.2714086236569456E-2</v>
      </c>
      <c r="AA1184">
        <v>3.8476789999999998</v>
      </c>
      <c r="AB1184">
        <v>3.3352379999999999</v>
      </c>
    </row>
    <row r="1185" spans="1:28" x14ac:dyDescent="0.25">
      <c r="A1185" s="1" t="s">
        <v>84</v>
      </c>
      <c r="B1185" s="1">
        <v>2019</v>
      </c>
      <c r="C1185">
        <v>70.900000000000006</v>
      </c>
      <c r="D1185">
        <v>70.900002000000001</v>
      </c>
      <c r="E1185">
        <v>70.224999999999994</v>
      </c>
      <c r="F1185" s="1">
        <v>1</v>
      </c>
      <c r="G1185" s="1">
        <v>0</v>
      </c>
      <c r="H1185" s="1">
        <v>0</v>
      </c>
      <c r="I1185" s="1">
        <v>1</v>
      </c>
      <c r="K1185">
        <v>-9.3272300000000002E-2</v>
      </c>
      <c r="L1185" s="1">
        <v>24253</v>
      </c>
      <c r="M1185">
        <v>10488084</v>
      </c>
      <c r="N1185" s="1">
        <v>0.23124338058314559</v>
      </c>
      <c r="O1185">
        <v>511539.9</v>
      </c>
      <c r="P1185">
        <v>3366.8</v>
      </c>
      <c r="Q1185">
        <f t="shared" si="35"/>
        <v>4.8452424675469806E-2</v>
      </c>
      <c r="R1185">
        <v>35308.699999999997</v>
      </c>
      <c r="S1185">
        <v>35725.4</v>
      </c>
      <c r="T1185">
        <v>91234.6</v>
      </c>
      <c r="V1185">
        <v>1</v>
      </c>
      <c r="W1185">
        <v>1</v>
      </c>
      <c r="X1185">
        <v>0</v>
      </c>
      <c r="Y1185">
        <v>0</v>
      </c>
      <c r="Z1185" s="1">
        <f t="shared" si="34"/>
        <v>6.5816957777878127E-3</v>
      </c>
      <c r="AA1185">
        <v>-0.80649320000000002</v>
      </c>
      <c r="AB1185">
        <v>-0.77375309999999997</v>
      </c>
    </row>
    <row r="1186" spans="1:28" x14ac:dyDescent="0.25">
      <c r="A1186" s="1" t="s">
        <v>85</v>
      </c>
      <c r="B1186" s="1">
        <v>2019</v>
      </c>
      <c r="C1186">
        <v>72.599999999999994</v>
      </c>
      <c r="D1186">
        <v>72.599997999999999</v>
      </c>
      <c r="E1186">
        <v>72.325000000000003</v>
      </c>
      <c r="F1186" s="1">
        <v>0</v>
      </c>
      <c r="G1186" s="1">
        <v>1</v>
      </c>
      <c r="H1186" s="1">
        <v>0</v>
      </c>
      <c r="I1186" s="1">
        <v>1</v>
      </c>
      <c r="K1186">
        <v>-0.123045</v>
      </c>
      <c r="L1186" s="1">
        <v>1687</v>
      </c>
      <c r="M1186">
        <v>762062</v>
      </c>
      <c r="N1186" s="1">
        <v>0.22137306413388935</v>
      </c>
      <c r="O1186">
        <v>53930.2</v>
      </c>
      <c r="P1186">
        <v>176.1</v>
      </c>
      <c r="Q1186">
        <f t="shared" si="35"/>
        <v>7.0537699032362192E-2</v>
      </c>
      <c r="R1186">
        <v>2083.4</v>
      </c>
      <c r="S1186">
        <v>4236.5</v>
      </c>
      <c r="T1186">
        <v>3749.2</v>
      </c>
      <c r="V1186">
        <v>1</v>
      </c>
      <c r="W1186">
        <v>1</v>
      </c>
      <c r="X1186">
        <v>1</v>
      </c>
      <c r="Y1186">
        <v>0</v>
      </c>
      <c r="Z1186" s="1">
        <f t="shared" si="34"/>
        <v>3.2653318548790844E-3</v>
      </c>
      <c r="AA1186">
        <v>-2.6613190000000002</v>
      </c>
      <c r="AB1186">
        <v>-2.7272029999999998</v>
      </c>
    </row>
    <row r="1187" spans="1:28" x14ac:dyDescent="0.25">
      <c r="A1187" s="1" t="s">
        <v>86</v>
      </c>
      <c r="B1187" s="1">
        <v>2019</v>
      </c>
      <c r="C1187">
        <v>67.7</v>
      </c>
      <c r="D1187">
        <v>67.699996999999996</v>
      </c>
      <c r="E1187">
        <v>67.95</v>
      </c>
      <c r="F1187" s="1">
        <v>1</v>
      </c>
      <c r="G1187" s="1">
        <v>0</v>
      </c>
      <c r="H1187" s="1">
        <v>1</v>
      </c>
      <c r="I1187" s="1">
        <v>0</v>
      </c>
      <c r="K1187">
        <v>-7.1507799999999996E-2</v>
      </c>
      <c r="L1187" s="1">
        <v>38189</v>
      </c>
      <c r="M1187">
        <v>11689100</v>
      </c>
      <c r="N1187" s="1">
        <v>0.32670607660127809</v>
      </c>
      <c r="O1187">
        <v>615474.4</v>
      </c>
      <c r="P1187">
        <v>4686.1000000000004</v>
      </c>
      <c r="Q1187">
        <f t="shared" si="35"/>
        <v>5.2252808171715535E-2</v>
      </c>
      <c r="R1187">
        <v>51008.9</v>
      </c>
      <c r="S1187">
        <v>54358.6</v>
      </c>
      <c r="T1187">
        <v>105662.7</v>
      </c>
      <c r="V1187">
        <v>1</v>
      </c>
      <c r="W1187">
        <v>1</v>
      </c>
      <c r="X1187">
        <v>1</v>
      </c>
      <c r="Y1187">
        <v>0</v>
      </c>
      <c r="Z1187" s="1">
        <f t="shared" si="34"/>
        <v>7.6138016463397993E-3</v>
      </c>
      <c r="AA1187">
        <v>-0.1000588</v>
      </c>
      <c r="AB1187">
        <v>-0.31159219999999999</v>
      </c>
    </row>
    <row r="1188" spans="1:28" x14ac:dyDescent="0.25">
      <c r="A1188" s="1" t="s">
        <v>87</v>
      </c>
      <c r="B1188" s="1">
        <v>2019</v>
      </c>
      <c r="C1188">
        <v>71.2</v>
      </c>
      <c r="D1188">
        <v>71.199996999999996</v>
      </c>
      <c r="E1188">
        <v>70.474999999999994</v>
      </c>
      <c r="F1188" s="1">
        <v>0</v>
      </c>
      <c r="G1188" s="1">
        <v>0.1</v>
      </c>
      <c r="H1188" s="1">
        <v>0</v>
      </c>
      <c r="I1188" s="1">
        <v>1</v>
      </c>
      <c r="K1188">
        <v>1.4384000000000001E-3</v>
      </c>
      <c r="L1188" s="1">
        <v>11768</v>
      </c>
      <c r="M1188">
        <v>3956971</v>
      </c>
      <c r="N1188" s="1">
        <v>0.29739919751749511</v>
      </c>
      <c r="O1188">
        <v>197900.4</v>
      </c>
      <c r="P1188">
        <v>1349.1</v>
      </c>
      <c r="Q1188">
        <f t="shared" si="35"/>
        <v>4.9672160852328708E-2</v>
      </c>
      <c r="R1188">
        <v>6005.3</v>
      </c>
      <c r="S1188">
        <v>13174.2</v>
      </c>
      <c r="T1188">
        <v>18135.8</v>
      </c>
      <c r="V1188">
        <v>0</v>
      </c>
      <c r="W1188">
        <v>1</v>
      </c>
      <c r="X1188">
        <v>1</v>
      </c>
      <c r="Y1188">
        <v>1</v>
      </c>
      <c r="Z1188" s="1">
        <f t="shared" si="34"/>
        <v>6.8170655541878638E-3</v>
      </c>
      <c r="AA1188">
        <v>-0.4625185</v>
      </c>
      <c r="AB1188">
        <v>-1.3461639999999999</v>
      </c>
    </row>
    <row r="1189" spans="1:28" x14ac:dyDescent="0.25">
      <c r="A1189" s="1" t="s">
        <v>88</v>
      </c>
      <c r="B1189" s="1">
        <v>2019</v>
      </c>
      <c r="C1189">
        <v>69.900000000000006</v>
      </c>
      <c r="D1189">
        <v>69.900002000000001</v>
      </c>
      <c r="E1189">
        <v>70.025000000000006</v>
      </c>
      <c r="F1189" s="1">
        <v>0</v>
      </c>
      <c r="G1189" s="1">
        <v>1</v>
      </c>
      <c r="H1189" s="1">
        <v>0</v>
      </c>
      <c r="I1189" s="1">
        <v>1</v>
      </c>
      <c r="K1189">
        <v>-3.0271300000000001E-2</v>
      </c>
      <c r="L1189" s="1">
        <v>12274</v>
      </c>
      <c r="M1189">
        <v>4217737</v>
      </c>
      <c r="N1189" s="1">
        <v>0.29100913594185696</v>
      </c>
      <c r="O1189">
        <v>225336.8</v>
      </c>
      <c r="P1189">
        <v>1600.3</v>
      </c>
      <c r="Q1189">
        <f t="shared" si="35"/>
        <v>5.3046574501918922E-2</v>
      </c>
      <c r="R1189">
        <v>8580.5</v>
      </c>
      <c r="S1189">
        <v>19363.8</v>
      </c>
      <c r="T1189">
        <v>33946.199999999997</v>
      </c>
      <c r="V1189">
        <v>0</v>
      </c>
      <c r="W1189">
        <v>1</v>
      </c>
      <c r="X1189">
        <v>0.5</v>
      </c>
      <c r="Y1189">
        <v>0</v>
      </c>
      <c r="Z1189" s="1">
        <f t="shared" si="34"/>
        <v>7.1018138182489506E-3</v>
      </c>
      <c r="AA1189">
        <v>-1.2610209999999999</v>
      </c>
      <c r="AB1189">
        <v>-1.048022</v>
      </c>
    </row>
    <row r="1190" spans="1:28" x14ac:dyDescent="0.25">
      <c r="A1190" s="1" t="s">
        <v>89</v>
      </c>
      <c r="B1190" s="1">
        <v>2019</v>
      </c>
      <c r="C1190">
        <v>66.599999999999994</v>
      </c>
      <c r="D1190">
        <v>66.599997999999999</v>
      </c>
      <c r="E1190">
        <v>66.525000000000006</v>
      </c>
      <c r="F1190" s="1">
        <v>1</v>
      </c>
      <c r="G1190" s="1">
        <v>0</v>
      </c>
      <c r="H1190" s="1">
        <v>1</v>
      </c>
      <c r="I1190" s="1">
        <v>0</v>
      </c>
      <c r="K1190">
        <v>-6.9257399999999997E-2</v>
      </c>
      <c r="L1190" s="1">
        <v>50039</v>
      </c>
      <c r="M1190">
        <v>12801989</v>
      </c>
      <c r="N1190" s="1">
        <v>0.39086895012954626</v>
      </c>
      <c r="O1190">
        <v>726165.9</v>
      </c>
      <c r="P1190">
        <v>9940</v>
      </c>
      <c r="Q1190">
        <f t="shared" si="35"/>
        <v>5.5946454882909211E-2</v>
      </c>
      <c r="R1190">
        <v>41238.9</v>
      </c>
      <c r="S1190">
        <v>71282.899999999994</v>
      </c>
      <c r="T1190">
        <v>86245.5</v>
      </c>
      <c r="V1190">
        <v>0</v>
      </c>
      <c r="W1190">
        <v>0</v>
      </c>
      <c r="X1190">
        <v>0.5</v>
      </c>
      <c r="Y1190">
        <v>1</v>
      </c>
      <c r="Z1190" s="1">
        <f t="shared" si="34"/>
        <v>1.3688332101521154E-2</v>
      </c>
      <c r="AA1190">
        <v>2.6073970000000002</v>
      </c>
      <c r="AB1190">
        <v>1.7084250000000001</v>
      </c>
    </row>
    <row r="1191" spans="1:28" x14ac:dyDescent="0.25">
      <c r="A1191" s="1" t="s">
        <v>90</v>
      </c>
      <c r="B1191" s="1">
        <v>2019</v>
      </c>
      <c r="C1191">
        <v>70.5</v>
      </c>
      <c r="D1191">
        <v>70.5</v>
      </c>
      <c r="E1191">
        <v>70.349999999999994</v>
      </c>
      <c r="F1191" s="1">
        <v>0</v>
      </c>
      <c r="G1191" s="1">
        <v>0</v>
      </c>
      <c r="H1191" s="1">
        <v>0</v>
      </c>
      <c r="I1191" s="1">
        <v>0</v>
      </c>
      <c r="K1191">
        <v>9.0285400000000002E-2</v>
      </c>
      <c r="L1191" s="1">
        <v>4071</v>
      </c>
      <c r="M1191">
        <v>1059361</v>
      </c>
      <c r="N1191" s="1">
        <v>0.38428826434048452</v>
      </c>
      <c r="O1191">
        <v>53668</v>
      </c>
      <c r="P1191">
        <v>572.4</v>
      </c>
      <c r="Q1191">
        <f t="shared" si="35"/>
        <v>5.0120402771104466E-2</v>
      </c>
      <c r="R1191">
        <v>4795</v>
      </c>
      <c r="S1191">
        <v>5635.4</v>
      </c>
      <c r="T1191">
        <v>4648.2</v>
      </c>
      <c r="V1191">
        <v>0</v>
      </c>
      <c r="W1191">
        <v>0</v>
      </c>
      <c r="X1191">
        <v>0</v>
      </c>
      <c r="Y1191">
        <v>0</v>
      </c>
      <c r="Z1191" s="1">
        <f t="shared" si="34"/>
        <v>1.0665573526123575E-2</v>
      </c>
      <c r="AA1191">
        <v>0.18992039999999999</v>
      </c>
      <c r="AB1191">
        <v>0.66973170000000004</v>
      </c>
    </row>
    <row r="1192" spans="1:28" x14ac:dyDescent="0.25">
      <c r="A1192" s="1" t="s">
        <v>91</v>
      </c>
      <c r="B1192" s="1">
        <v>2019</v>
      </c>
      <c r="C1192">
        <v>67.599999999999994</v>
      </c>
      <c r="D1192">
        <v>67.599997999999999</v>
      </c>
      <c r="E1192">
        <v>67.625</v>
      </c>
      <c r="F1192" s="1">
        <v>0</v>
      </c>
      <c r="G1192" s="1">
        <v>0</v>
      </c>
      <c r="H1192" s="1">
        <v>0</v>
      </c>
      <c r="I1192" s="1">
        <v>0</v>
      </c>
      <c r="K1192">
        <v>-6.4399899999999996E-2</v>
      </c>
      <c r="L1192" s="1">
        <v>10568</v>
      </c>
      <c r="M1192">
        <v>5148714</v>
      </c>
      <c r="N1192" s="1">
        <v>0.20525513749647001</v>
      </c>
      <c r="O1192">
        <v>214933.7</v>
      </c>
      <c r="P1192">
        <v>1962.8</v>
      </c>
      <c r="Q1192">
        <f t="shared" si="35"/>
        <v>4.1363901743231422E-2</v>
      </c>
      <c r="R1192">
        <v>8419.4</v>
      </c>
      <c r="S1192">
        <v>14501.9</v>
      </c>
      <c r="T1192">
        <v>36108.1</v>
      </c>
      <c r="V1192">
        <v>1</v>
      </c>
      <c r="W1192">
        <v>1</v>
      </c>
      <c r="X1192">
        <v>1</v>
      </c>
      <c r="Y1192">
        <v>0.5</v>
      </c>
      <c r="Z1192" s="1">
        <f t="shared" si="34"/>
        <v>9.1321184160510892E-3</v>
      </c>
      <c r="AA1192">
        <v>-1.2542310000000001</v>
      </c>
      <c r="AB1192">
        <v>-1.8070919999999999</v>
      </c>
    </row>
    <row r="1193" spans="1:28" x14ac:dyDescent="0.25">
      <c r="A1193" s="1" t="s">
        <v>92</v>
      </c>
      <c r="B1193" s="1">
        <v>2019</v>
      </c>
      <c r="C1193">
        <v>72</v>
      </c>
      <c r="D1193">
        <v>72</v>
      </c>
      <c r="E1193">
        <v>72.825000000000003</v>
      </c>
      <c r="F1193" s="1">
        <v>0</v>
      </c>
      <c r="G1193" s="1">
        <v>0.1</v>
      </c>
      <c r="H1193" s="1">
        <v>0</v>
      </c>
      <c r="I1193" s="1">
        <v>1</v>
      </c>
      <c r="K1193">
        <v>-7.6722700000000005E-2</v>
      </c>
      <c r="L1193" s="1">
        <v>1995</v>
      </c>
      <c r="M1193">
        <v>884659</v>
      </c>
      <c r="N1193" s="1">
        <v>0.22551062047636433</v>
      </c>
      <c r="O1193">
        <v>47559.7</v>
      </c>
      <c r="P1193">
        <v>205.5</v>
      </c>
      <c r="Q1193">
        <f t="shared" si="35"/>
        <v>5.3528195609833844E-2</v>
      </c>
      <c r="R1193">
        <v>6487.7</v>
      </c>
      <c r="S1193">
        <v>4756.3</v>
      </c>
      <c r="T1193">
        <v>4524.8</v>
      </c>
      <c r="V1193">
        <v>0</v>
      </c>
      <c r="W1193">
        <v>1</v>
      </c>
      <c r="X1193">
        <v>1</v>
      </c>
      <c r="Y1193">
        <v>0</v>
      </c>
      <c r="Z1193" s="1">
        <f t="shared" si="34"/>
        <v>4.3208851191239642E-3</v>
      </c>
      <c r="AA1193">
        <v>-2.0717349999999999</v>
      </c>
      <c r="AB1193">
        <v>-1.9662360000000001</v>
      </c>
    </row>
    <row r="1194" spans="1:28" x14ac:dyDescent="0.25">
      <c r="A1194" s="1" t="s">
        <v>93</v>
      </c>
      <c r="B1194" s="1">
        <v>2019</v>
      </c>
      <c r="C1194">
        <v>68.3</v>
      </c>
      <c r="D1194">
        <v>68.300003000000004</v>
      </c>
      <c r="E1194">
        <v>68.3</v>
      </c>
      <c r="F1194" s="1">
        <v>0</v>
      </c>
      <c r="G1194" s="1">
        <v>0.1</v>
      </c>
      <c r="H1194" s="1">
        <v>0.5</v>
      </c>
      <c r="I1194" s="1">
        <v>0.5</v>
      </c>
      <c r="K1194">
        <v>-6.9660600000000003E-2</v>
      </c>
      <c r="L1194" s="1">
        <v>18702</v>
      </c>
      <c r="M1194">
        <v>6829174</v>
      </c>
      <c r="N1194" s="1">
        <v>0.27385449543385482</v>
      </c>
      <c r="O1194">
        <v>328406.3</v>
      </c>
      <c r="P1194">
        <v>2409.6</v>
      </c>
      <c r="Q1194">
        <f t="shared" si="35"/>
        <v>4.773589016768353E-2</v>
      </c>
      <c r="R1194">
        <v>16392.599999999999</v>
      </c>
      <c r="S1194">
        <v>32904.1</v>
      </c>
      <c r="T1194">
        <v>49217.599999999999</v>
      </c>
      <c r="V1194">
        <v>1</v>
      </c>
      <c r="W1194">
        <v>0</v>
      </c>
      <c r="X1194">
        <v>1</v>
      </c>
      <c r="Y1194">
        <v>0</v>
      </c>
      <c r="Z1194" s="1">
        <f t="shared" si="34"/>
        <v>7.3372526653721322E-3</v>
      </c>
      <c r="AA1194">
        <v>-0.99514139999999995</v>
      </c>
      <c r="AB1194">
        <v>-0.97806780000000004</v>
      </c>
    </row>
    <row r="1195" spans="1:28" x14ac:dyDescent="0.25">
      <c r="A1195" s="1" t="s">
        <v>94</v>
      </c>
      <c r="B1195" s="1">
        <v>2019</v>
      </c>
      <c r="C1195">
        <v>67.099999999999994</v>
      </c>
      <c r="D1195">
        <v>67.099997999999999</v>
      </c>
      <c r="E1195">
        <v>66.400000000000006</v>
      </c>
      <c r="F1195" s="1">
        <v>1</v>
      </c>
      <c r="G1195" s="1">
        <v>0</v>
      </c>
      <c r="H1195" s="1">
        <v>1</v>
      </c>
      <c r="I1195" s="1">
        <v>0</v>
      </c>
      <c r="K1195">
        <v>-9.1604400000000002E-2</v>
      </c>
      <c r="L1195" s="1">
        <v>91244</v>
      </c>
      <c r="M1195">
        <v>28995881</v>
      </c>
      <c r="N1195" s="1">
        <v>0.31467917805291035</v>
      </c>
      <c r="O1195">
        <v>1764357.2</v>
      </c>
      <c r="P1195">
        <v>16347.3</v>
      </c>
      <c r="Q1195">
        <f t="shared" si="35"/>
        <v>6.0284765963827758E-2</v>
      </c>
      <c r="R1195">
        <v>84267.9</v>
      </c>
      <c r="S1195">
        <v>103124.8</v>
      </c>
      <c r="T1195">
        <v>241143.3</v>
      </c>
      <c r="V1195" s="1">
        <v>1</v>
      </c>
      <c r="W1195">
        <v>1</v>
      </c>
      <c r="X1195">
        <v>1</v>
      </c>
      <c r="Y1195">
        <v>0</v>
      </c>
      <c r="Z1195" s="1">
        <f t="shared" si="34"/>
        <v>9.2653006998809542E-3</v>
      </c>
      <c r="AA1195">
        <v>3.2653099999999997E-2</v>
      </c>
      <c r="AB1195">
        <v>-0.1927208</v>
      </c>
    </row>
    <row r="1196" spans="1:28" x14ac:dyDescent="0.25">
      <c r="A1196" s="1" t="s">
        <v>95</v>
      </c>
      <c r="B1196" s="1">
        <v>2019</v>
      </c>
      <c r="C1196">
        <v>70.7</v>
      </c>
      <c r="D1196">
        <v>70.699996999999996</v>
      </c>
      <c r="E1196">
        <v>71.224999999999994</v>
      </c>
      <c r="F1196" s="1">
        <v>0</v>
      </c>
      <c r="G1196" s="1">
        <v>0.1</v>
      </c>
      <c r="H1196" s="1">
        <v>0</v>
      </c>
      <c r="I1196" s="1">
        <v>0.1</v>
      </c>
      <c r="K1196">
        <v>-3.6052000000000001E-2</v>
      </c>
      <c r="L1196" s="1">
        <v>8362</v>
      </c>
      <c r="M1196">
        <v>3205958</v>
      </c>
      <c r="N1196" s="1">
        <v>0.26082687296589663</v>
      </c>
      <c r="O1196">
        <v>168792.7</v>
      </c>
      <c r="P1196">
        <v>1086.5</v>
      </c>
      <c r="Q1196">
        <f t="shared" si="35"/>
        <v>5.2310791345363851E-2</v>
      </c>
      <c r="R1196">
        <v>10845.7</v>
      </c>
      <c r="S1196">
        <v>9755.2000000000007</v>
      </c>
      <c r="T1196">
        <v>19766.8</v>
      </c>
      <c r="V1196">
        <v>0</v>
      </c>
      <c r="W1196">
        <v>1</v>
      </c>
      <c r="X1196">
        <v>1</v>
      </c>
      <c r="Y1196">
        <v>0</v>
      </c>
      <c r="Z1196" s="1">
        <f t="shared" si="34"/>
        <v>6.4368897470092005E-3</v>
      </c>
      <c r="AA1196">
        <v>-1.6851529999999999</v>
      </c>
      <c r="AB1196">
        <v>-1.5587029999999999</v>
      </c>
    </row>
    <row r="1197" spans="1:28" x14ac:dyDescent="0.25">
      <c r="A1197" s="1" t="s">
        <v>96</v>
      </c>
      <c r="B1197" s="1">
        <v>2019</v>
      </c>
      <c r="C1197">
        <v>71.7</v>
      </c>
      <c r="D1197">
        <v>71.699996999999996</v>
      </c>
      <c r="E1197">
        <v>72.575000000000003</v>
      </c>
      <c r="F1197" s="1">
        <v>0</v>
      </c>
      <c r="G1197" s="1">
        <v>0</v>
      </c>
      <c r="H1197" s="1">
        <v>0</v>
      </c>
      <c r="I1197" s="1">
        <v>0</v>
      </c>
      <c r="K1197">
        <v>0.29948819999999998</v>
      </c>
      <c r="L1197" s="1">
        <v>3612</v>
      </c>
      <c r="M1197">
        <v>623989</v>
      </c>
      <c r="N1197" s="1">
        <v>0.5788563580447732</v>
      </c>
      <c r="O1197">
        <v>29806.2</v>
      </c>
      <c r="P1197">
        <v>248.5</v>
      </c>
      <c r="Q1197">
        <f t="shared" si="35"/>
        <v>4.7368944003820579E-2</v>
      </c>
      <c r="R1197">
        <v>1522.7</v>
      </c>
      <c r="S1197">
        <v>3362.2</v>
      </c>
      <c r="T1197">
        <v>2901.4</v>
      </c>
      <c r="V1197">
        <v>0</v>
      </c>
      <c r="W1197">
        <v>0</v>
      </c>
      <c r="X1197">
        <v>0</v>
      </c>
      <c r="Y1197">
        <v>0</v>
      </c>
      <c r="Z1197" s="1">
        <f t="shared" si="34"/>
        <v>8.3371915910112667E-3</v>
      </c>
      <c r="AA1197">
        <v>0.63542849999999995</v>
      </c>
      <c r="AB1197">
        <v>1.234148</v>
      </c>
    </row>
    <row r="1198" spans="1:28" x14ac:dyDescent="0.25">
      <c r="A1198" s="1" t="s">
        <v>97</v>
      </c>
      <c r="B1198" s="1">
        <v>2019</v>
      </c>
      <c r="C1198">
        <v>71.3</v>
      </c>
      <c r="D1198">
        <v>71.300003000000004</v>
      </c>
      <c r="E1198">
        <v>71.674999999999997</v>
      </c>
      <c r="F1198" s="1">
        <v>0</v>
      </c>
      <c r="G1198" s="1">
        <v>0</v>
      </c>
      <c r="H1198" s="1">
        <v>0</v>
      </c>
      <c r="I1198" s="1">
        <v>0</v>
      </c>
      <c r="K1198">
        <v>-6.3337000000000004E-2</v>
      </c>
      <c r="L1198" s="1">
        <v>24230</v>
      </c>
      <c r="M1198">
        <v>8535519</v>
      </c>
      <c r="N1198" s="1">
        <v>0.28387260341169646</v>
      </c>
      <c r="O1198">
        <v>489168.4</v>
      </c>
      <c r="P1198">
        <v>4364.6000000000004</v>
      </c>
      <c r="Q1198">
        <f t="shared" si="35"/>
        <v>5.679839737923377E-2</v>
      </c>
      <c r="R1198">
        <v>21173.5</v>
      </c>
      <c r="S1198">
        <v>32029.7</v>
      </c>
      <c r="T1198">
        <v>41315</v>
      </c>
      <c r="V1198">
        <v>0</v>
      </c>
      <c r="W1198">
        <v>0</v>
      </c>
      <c r="X1198">
        <v>0</v>
      </c>
      <c r="Y1198">
        <v>0</v>
      </c>
      <c r="Z1198" s="1">
        <f t="shared" si="34"/>
        <v>8.9224896784011395E-3</v>
      </c>
      <c r="AA1198">
        <v>-0.55008009999999996</v>
      </c>
      <c r="AB1198">
        <v>-0.1533417</v>
      </c>
    </row>
    <row r="1199" spans="1:28" x14ac:dyDescent="0.25">
      <c r="A1199" s="1" t="s">
        <v>98</v>
      </c>
      <c r="B1199" s="1">
        <v>2019</v>
      </c>
      <c r="C1199">
        <v>69.8</v>
      </c>
      <c r="D1199">
        <v>69.800003000000004</v>
      </c>
      <c r="E1199">
        <v>69.45</v>
      </c>
      <c r="F1199" s="1">
        <v>0</v>
      </c>
      <c r="G1199" s="1">
        <v>1</v>
      </c>
      <c r="H1199" s="1">
        <v>0</v>
      </c>
      <c r="I1199" s="1">
        <v>1</v>
      </c>
      <c r="K1199">
        <v>-3.1744000000000001E-2</v>
      </c>
      <c r="L1199" s="1">
        <v>26182</v>
      </c>
      <c r="M1199">
        <v>7614893</v>
      </c>
      <c r="N1199" s="1">
        <v>0.34382623629773917</v>
      </c>
      <c r="O1199">
        <v>548686.69999999995</v>
      </c>
      <c r="P1199">
        <v>4864.1000000000004</v>
      </c>
      <c r="Q1199">
        <f t="shared" si="35"/>
        <v>7.1415658762375253E-2</v>
      </c>
      <c r="R1199">
        <v>16987.599999999999</v>
      </c>
      <c r="S1199">
        <v>33787.300000000003</v>
      </c>
      <c r="T1199">
        <v>60797.5</v>
      </c>
      <c r="V1199">
        <v>0</v>
      </c>
      <c r="W1199">
        <v>0</v>
      </c>
      <c r="X1199">
        <v>0</v>
      </c>
      <c r="Y1199">
        <v>0</v>
      </c>
      <c r="Z1199" s="1">
        <f t="shared" si="34"/>
        <v>8.864986156945304E-3</v>
      </c>
      <c r="AA1199">
        <v>-0.34959020000000002</v>
      </c>
      <c r="AB1199">
        <v>5.1163399999999998E-2</v>
      </c>
    </row>
    <row r="1200" spans="1:28" x14ac:dyDescent="0.25">
      <c r="A1200" s="1" t="s">
        <v>99</v>
      </c>
      <c r="B1200" s="1">
        <v>2019</v>
      </c>
      <c r="C1200">
        <v>63.3</v>
      </c>
      <c r="D1200">
        <v>63.299999</v>
      </c>
      <c r="E1200">
        <v>62.625</v>
      </c>
      <c r="F1200" s="1">
        <v>0</v>
      </c>
      <c r="G1200" s="1">
        <v>1</v>
      </c>
      <c r="H1200" s="1">
        <v>0</v>
      </c>
      <c r="I1200" s="1">
        <v>1</v>
      </c>
      <c r="K1200">
        <v>-9.01E-4</v>
      </c>
      <c r="L1200" s="1">
        <v>4770</v>
      </c>
      <c r="M1200">
        <v>1792147</v>
      </c>
      <c r="N1200" s="1">
        <v>0.26616120217816952</v>
      </c>
      <c r="O1200">
        <v>72340.399999999994</v>
      </c>
      <c r="P1200">
        <v>1013.3</v>
      </c>
      <c r="Q1200">
        <f t="shared" si="35"/>
        <v>3.9799804368726446E-2</v>
      </c>
      <c r="R1200">
        <v>2098.4</v>
      </c>
      <c r="S1200">
        <v>7617.1</v>
      </c>
      <c r="T1200">
        <v>7317</v>
      </c>
      <c r="V1200">
        <v>1</v>
      </c>
      <c r="W1200">
        <v>1</v>
      </c>
      <c r="X1200">
        <v>0</v>
      </c>
      <c r="Y1200">
        <v>0.5</v>
      </c>
      <c r="Z1200" s="1">
        <f t="shared" si="34"/>
        <v>1.4007387296724929E-2</v>
      </c>
      <c r="AA1200">
        <v>0.18148929999999999</v>
      </c>
      <c r="AB1200">
        <v>-0.17157910000000001</v>
      </c>
    </row>
    <row r="1201" spans="1:28" x14ac:dyDescent="0.25">
      <c r="A1201" s="1" t="s">
        <v>100</v>
      </c>
      <c r="B1201" s="1">
        <v>2019</v>
      </c>
      <c r="C1201">
        <v>71.2</v>
      </c>
      <c r="D1201">
        <v>71.199996999999996</v>
      </c>
      <c r="E1201">
        <v>71.075000000000003</v>
      </c>
      <c r="F1201" s="1">
        <v>0</v>
      </c>
      <c r="G1201" s="1">
        <v>1</v>
      </c>
      <c r="H1201" s="1">
        <v>0</v>
      </c>
      <c r="I1201" s="1">
        <v>1</v>
      </c>
      <c r="K1201">
        <v>-7.3683399999999996E-2</v>
      </c>
      <c r="L1201" s="1">
        <v>15512</v>
      </c>
      <c r="M1201">
        <v>5822434</v>
      </c>
      <c r="N1201" s="1">
        <v>0.26641779022312662</v>
      </c>
      <c r="O1201">
        <v>308044.7</v>
      </c>
      <c r="P1201">
        <v>2199.8000000000002</v>
      </c>
      <c r="Q1201">
        <f t="shared" si="35"/>
        <v>5.2528701914010538E-2</v>
      </c>
      <c r="R1201">
        <v>23532.799999999999</v>
      </c>
      <c r="S1201">
        <v>27567.1</v>
      </c>
      <c r="T1201">
        <v>58261.9</v>
      </c>
      <c r="V1201">
        <v>1</v>
      </c>
      <c r="W1201">
        <v>0</v>
      </c>
      <c r="X1201">
        <v>0</v>
      </c>
      <c r="Y1201">
        <v>0</v>
      </c>
      <c r="Z1201" s="1">
        <f t="shared" si="34"/>
        <v>7.1411713949306715E-3</v>
      </c>
      <c r="AA1201">
        <v>-1.069623</v>
      </c>
      <c r="AB1201">
        <v>-0.8278972</v>
      </c>
    </row>
    <row r="1202" spans="1:28" x14ac:dyDescent="0.25">
      <c r="A1202" s="1" t="s">
        <v>101</v>
      </c>
      <c r="B1202" s="1">
        <v>2019</v>
      </c>
      <c r="C1202">
        <v>73.099999999999994</v>
      </c>
      <c r="D1202">
        <v>73.099997999999999</v>
      </c>
      <c r="E1202">
        <v>73.150000000000006</v>
      </c>
      <c r="F1202" s="1">
        <v>0</v>
      </c>
      <c r="G1202" s="1">
        <v>0.1</v>
      </c>
      <c r="H1202" s="1">
        <v>0</v>
      </c>
      <c r="I1202" s="1">
        <v>0.1</v>
      </c>
      <c r="K1202">
        <v>-2.10295E-2</v>
      </c>
      <c r="L1202" s="1">
        <v>1773</v>
      </c>
      <c r="M1202">
        <v>578759</v>
      </c>
      <c r="N1202" s="1">
        <v>0.30634512811031883</v>
      </c>
      <c r="O1202">
        <v>39214</v>
      </c>
      <c r="P1202">
        <v>150.6</v>
      </c>
      <c r="Q1202">
        <f t="shared" si="35"/>
        <v>6.749510590764031E-2</v>
      </c>
      <c r="R1202">
        <v>798.4</v>
      </c>
      <c r="S1202">
        <v>1620.8</v>
      </c>
      <c r="T1202">
        <v>2403.5</v>
      </c>
      <c r="V1202">
        <v>0</v>
      </c>
      <c r="W1202">
        <v>0</v>
      </c>
      <c r="X1202">
        <v>1</v>
      </c>
      <c r="Y1202">
        <v>0</v>
      </c>
      <c r="Z1202" s="1">
        <f t="shared" si="34"/>
        <v>3.8404651400010198E-3</v>
      </c>
      <c r="AA1202">
        <v>-1.4822630000000001</v>
      </c>
      <c r="AB1202">
        <v>-1.248829</v>
      </c>
    </row>
    <row r="1203" spans="1:28" x14ac:dyDescent="0.25">
      <c r="A1203" s="1" t="s">
        <v>52</v>
      </c>
      <c r="B1203" s="1">
        <v>2020</v>
      </c>
    </row>
    <row r="1204" spans="1:28" x14ac:dyDescent="0.25">
      <c r="A1204" s="1" t="s">
        <v>53</v>
      </c>
      <c r="B1204" s="1">
        <v>2020</v>
      </c>
    </row>
    <row r="1205" spans="1:28" x14ac:dyDescent="0.25">
      <c r="A1205" s="1" t="s">
        <v>54</v>
      </c>
      <c r="B1205" s="1">
        <v>2020</v>
      </c>
    </row>
    <row r="1206" spans="1:28" x14ac:dyDescent="0.25">
      <c r="A1206" s="1" t="s">
        <v>55</v>
      </c>
      <c r="B1206" s="1">
        <v>2020</v>
      </c>
    </row>
    <row r="1207" spans="1:28" x14ac:dyDescent="0.25">
      <c r="A1207" s="1" t="s">
        <v>56</v>
      </c>
      <c r="B1207" s="1">
        <v>2020</v>
      </c>
    </row>
    <row r="1208" spans="1:28" x14ac:dyDescent="0.25">
      <c r="A1208" s="1" t="s">
        <v>57</v>
      </c>
      <c r="B1208" s="1">
        <v>2020</v>
      </c>
    </row>
    <row r="1209" spans="1:28" x14ac:dyDescent="0.25">
      <c r="A1209" s="1" t="s">
        <v>58</v>
      </c>
      <c r="B1209" s="1">
        <v>2020</v>
      </c>
    </row>
    <row r="1210" spans="1:28" x14ac:dyDescent="0.25">
      <c r="A1210" s="1" t="s">
        <v>59</v>
      </c>
      <c r="B1210" s="1">
        <v>2020</v>
      </c>
    </row>
    <row r="1211" spans="1:28" x14ac:dyDescent="0.25">
      <c r="A1211" s="1" t="s">
        <v>60</v>
      </c>
      <c r="B1211" s="1">
        <v>2020</v>
      </c>
    </row>
    <row r="1212" spans="1:28" x14ac:dyDescent="0.25">
      <c r="A1212" s="1" t="s">
        <v>61</v>
      </c>
      <c r="B1212" s="1">
        <v>2020</v>
      </c>
    </row>
    <row r="1213" spans="1:28" x14ac:dyDescent="0.25">
      <c r="A1213" s="1" t="s">
        <v>62</v>
      </c>
      <c r="B1213" s="1">
        <v>2020</v>
      </c>
    </row>
    <row r="1214" spans="1:28" x14ac:dyDescent="0.25">
      <c r="A1214" s="1" t="s">
        <v>63</v>
      </c>
      <c r="B1214" s="1">
        <v>2020</v>
      </c>
    </row>
    <row r="1215" spans="1:28" x14ac:dyDescent="0.25">
      <c r="A1215" s="1" t="s">
        <v>64</v>
      </c>
      <c r="B1215" s="1">
        <v>2020</v>
      </c>
    </row>
    <row r="1216" spans="1:28" x14ac:dyDescent="0.25">
      <c r="A1216" s="1" t="s">
        <v>65</v>
      </c>
      <c r="B1216" s="1">
        <v>2020</v>
      </c>
    </row>
    <row r="1217" spans="1:2" x14ac:dyDescent="0.25">
      <c r="A1217" s="1" t="s">
        <v>66</v>
      </c>
      <c r="B1217" s="1">
        <v>2020</v>
      </c>
    </row>
    <row r="1218" spans="1:2" x14ac:dyDescent="0.25">
      <c r="A1218" s="1" t="s">
        <v>67</v>
      </c>
      <c r="B1218" s="1">
        <v>2020</v>
      </c>
    </row>
    <row r="1219" spans="1:2" x14ac:dyDescent="0.25">
      <c r="A1219" s="1" t="s">
        <v>68</v>
      </c>
      <c r="B1219" s="1">
        <v>2020</v>
      </c>
    </row>
    <row r="1220" spans="1:2" x14ac:dyDescent="0.25">
      <c r="A1220" s="1" t="s">
        <v>69</v>
      </c>
      <c r="B1220" s="1">
        <v>2020</v>
      </c>
    </row>
    <row r="1221" spans="1:2" x14ac:dyDescent="0.25">
      <c r="A1221" s="1" t="s">
        <v>70</v>
      </c>
      <c r="B1221" s="1">
        <v>2020</v>
      </c>
    </row>
    <row r="1222" spans="1:2" x14ac:dyDescent="0.25">
      <c r="A1222" s="1" t="s">
        <v>71</v>
      </c>
      <c r="B1222" s="1">
        <v>2020</v>
      </c>
    </row>
    <row r="1223" spans="1:2" x14ac:dyDescent="0.25">
      <c r="A1223" s="1" t="s">
        <v>72</v>
      </c>
      <c r="B1223" s="1">
        <v>2020</v>
      </c>
    </row>
    <row r="1224" spans="1:2" x14ac:dyDescent="0.25">
      <c r="A1224" s="1" t="s">
        <v>73</v>
      </c>
      <c r="B1224" s="1">
        <v>2020</v>
      </c>
    </row>
    <row r="1225" spans="1:2" x14ac:dyDescent="0.25">
      <c r="A1225" s="1" t="s">
        <v>74</v>
      </c>
      <c r="B1225" s="1">
        <v>2020</v>
      </c>
    </row>
    <row r="1226" spans="1:2" x14ac:dyDescent="0.25">
      <c r="A1226" s="1" t="s">
        <v>75</v>
      </c>
      <c r="B1226" s="1">
        <v>2020</v>
      </c>
    </row>
    <row r="1227" spans="1:2" x14ac:dyDescent="0.25">
      <c r="A1227" s="1" t="s">
        <v>76</v>
      </c>
      <c r="B1227" s="1">
        <v>2020</v>
      </c>
    </row>
    <row r="1228" spans="1:2" x14ac:dyDescent="0.25">
      <c r="A1228" s="1" t="s">
        <v>77</v>
      </c>
      <c r="B1228" s="1">
        <v>2020</v>
      </c>
    </row>
    <row r="1229" spans="1:2" x14ac:dyDescent="0.25">
      <c r="A1229" s="1" t="s">
        <v>78</v>
      </c>
      <c r="B1229" s="1">
        <v>2020</v>
      </c>
    </row>
    <row r="1230" spans="1:2" x14ac:dyDescent="0.25">
      <c r="A1230" s="1" t="s">
        <v>79</v>
      </c>
      <c r="B1230" s="1">
        <v>2020</v>
      </c>
    </row>
    <row r="1231" spans="1:2" x14ac:dyDescent="0.25">
      <c r="A1231" s="1" t="s">
        <v>80</v>
      </c>
      <c r="B1231" s="1">
        <v>2020</v>
      </c>
    </row>
    <row r="1232" spans="1:2" x14ac:dyDescent="0.25">
      <c r="A1232" s="1" t="s">
        <v>81</v>
      </c>
      <c r="B1232" s="1">
        <v>2020</v>
      </c>
    </row>
    <row r="1233" spans="1:2" x14ac:dyDescent="0.25">
      <c r="A1233" s="1" t="s">
        <v>82</v>
      </c>
      <c r="B1233" s="1">
        <v>2020</v>
      </c>
    </row>
    <row r="1234" spans="1:2" x14ac:dyDescent="0.25">
      <c r="A1234" s="1" t="s">
        <v>83</v>
      </c>
      <c r="B1234" s="1">
        <v>2020</v>
      </c>
    </row>
    <row r="1235" spans="1:2" x14ac:dyDescent="0.25">
      <c r="A1235" s="1" t="s">
        <v>84</v>
      </c>
      <c r="B1235" s="1">
        <v>2020</v>
      </c>
    </row>
    <row r="1236" spans="1:2" x14ac:dyDescent="0.25">
      <c r="A1236" s="1" t="s">
        <v>85</v>
      </c>
      <c r="B1236" s="1">
        <v>2020</v>
      </c>
    </row>
    <row r="1237" spans="1:2" x14ac:dyDescent="0.25">
      <c r="A1237" s="1" t="s">
        <v>86</v>
      </c>
      <c r="B1237" s="1">
        <v>2020</v>
      </c>
    </row>
    <row r="1238" spans="1:2" x14ac:dyDescent="0.25">
      <c r="A1238" s="1" t="s">
        <v>87</v>
      </c>
      <c r="B1238" s="1">
        <v>2020</v>
      </c>
    </row>
    <row r="1239" spans="1:2" x14ac:dyDescent="0.25">
      <c r="A1239" s="1" t="s">
        <v>88</v>
      </c>
      <c r="B1239" s="1">
        <v>2020</v>
      </c>
    </row>
    <row r="1240" spans="1:2" x14ac:dyDescent="0.25">
      <c r="A1240" s="1" t="s">
        <v>89</v>
      </c>
      <c r="B1240" s="1">
        <v>2020</v>
      </c>
    </row>
    <row r="1241" spans="1:2" x14ac:dyDescent="0.25">
      <c r="A1241" s="1" t="s">
        <v>90</v>
      </c>
      <c r="B1241" s="1">
        <v>2020</v>
      </c>
    </row>
    <row r="1242" spans="1:2" x14ac:dyDescent="0.25">
      <c r="A1242" s="1" t="s">
        <v>91</v>
      </c>
      <c r="B1242" s="1">
        <v>2020</v>
      </c>
    </row>
    <row r="1243" spans="1:2" x14ac:dyDescent="0.25">
      <c r="A1243" s="1" t="s">
        <v>92</v>
      </c>
      <c r="B1243" s="1">
        <v>2020</v>
      </c>
    </row>
    <row r="1244" spans="1:2" x14ac:dyDescent="0.25">
      <c r="A1244" s="1" t="s">
        <v>93</v>
      </c>
      <c r="B1244" s="1">
        <v>2020</v>
      </c>
    </row>
    <row r="1245" spans="1:2" x14ac:dyDescent="0.25">
      <c r="A1245" s="1" t="s">
        <v>94</v>
      </c>
      <c r="B1245" s="1">
        <v>2020</v>
      </c>
    </row>
    <row r="1246" spans="1:2" x14ac:dyDescent="0.25">
      <c r="A1246" s="1" t="s">
        <v>95</v>
      </c>
      <c r="B1246" s="1">
        <v>2020</v>
      </c>
    </row>
    <row r="1247" spans="1:2" x14ac:dyDescent="0.25">
      <c r="A1247" s="1" t="s">
        <v>96</v>
      </c>
      <c r="B1247" s="1">
        <v>2020</v>
      </c>
    </row>
    <row r="1248" spans="1:2" x14ac:dyDescent="0.25">
      <c r="A1248" s="1" t="s">
        <v>97</v>
      </c>
      <c r="B1248" s="1">
        <v>2020</v>
      </c>
    </row>
    <row r="1249" spans="1:2" x14ac:dyDescent="0.25">
      <c r="A1249" s="1" t="s">
        <v>98</v>
      </c>
      <c r="B1249" s="1">
        <v>2020</v>
      </c>
    </row>
    <row r="1250" spans="1:2" x14ac:dyDescent="0.25">
      <c r="A1250" s="1" t="s">
        <v>99</v>
      </c>
      <c r="B1250" s="1">
        <v>2020</v>
      </c>
    </row>
    <row r="1251" spans="1:2" x14ac:dyDescent="0.25">
      <c r="A1251" s="1" t="s">
        <v>100</v>
      </c>
      <c r="B1251" s="1">
        <v>2020</v>
      </c>
    </row>
    <row r="1252" spans="1:2" x14ac:dyDescent="0.25">
      <c r="A1252" s="1" t="s">
        <v>101</v>
      </c>
      <c r="B1252" s="1">
        <v>2020</v>
      </c>
    </row>
    <row r="1253" spans="1:2" x14ac:dyDescent="0.25">
      <c r="A1253" s="1" t="s">
        <v>52</v>
      </c>
      <c r="B1253">
        <v>2021</v>
      </c>
    </row>
    <row r="1254" spans="1:2" x14ac:dyDescent="0.25">
      <c r="A1254" s="1" t="s">
        <v>53</v>
      </c>
      <c r="B1254">
        <v>2021</v>
      </c>
    </row>
    <row r="1255" spans="1:2" x14ac:dyDescent="0.25">
      <c r="A1255" s="1" t="s">
        <v>54</v>
      </c>
      <c r="B1255">
        <v>2021</v>
      </c>
    </row>
    <row r="1256" spans="1:2" x14ac:dyDescent="0.25">
      <c r="A1256" s="1" t="s">
        <v>55</v>
      </c>
      <c r="B1256">
        <v>2021</v>
      </c>
    </row>
    <row r="1257" spans="1:2" x14ac:dyDescent="0.25">
      <c r="A1257" s="1" t="s">
        <v>56</v>
      </c>
      <c r="B1257">
        <v>2021</v>
      </c>
    </row>
    <row r="1258" spans="1:2" x14ac:dyDescent="0.25">
      <c r="A1258" s="1" t="s">
        <v>57</v>
      </c>
      <c r="B1258">
        <v>2021</v>
      </c>
    </row>
    <row r="1259" spans="1:2" x14ac:dyDescent="0.25">
      <c r="A1259" s="1" t="s">
        <v>58</v>
      </c>
      <c r="B1259">
        <v>2021</v>
      </c>
    </row>
    <row r="1260" spans="1:2" x14ac:dyDescent="0.25">
      <c r="A1260" s="1" t="s">
        <v>59</v>
      </c>
      <c r="B1260">
        <v>2021</v>
      </c>
    </row>
    <row r="1261" spans="1:2" x14ac:dyDescent="0.25">
      <c r="A1261" s="1" t="s">
        <v>60</v>
      </c>
      <c r="B1261">
        <v>2021</v>
      </c>
    </row>
    <row r="1262" spans="1:2" x14ac:dyDescent="0.25">
      <c r="A1262" s="1" t="s">
        <v>61</v>
      </c>
      <c r="B1262">
        <v>2021</v>
      </c>
    </row>
    <row r="1263" spans="1:2" x14ac:dyDescent="0.25">
      <c r="A1263" s="1" t="s">
        <v>62</v>
      </c>
      <c r="B1263">
        <v>2021</v>
      </c>
    </row>
    <row r="1264" spans="1:2" x14ac:dyDescent="0.25">
      <c r="A1264" s="1" t="s">
        <v>63</v>
      </c>
      <c r="B1264">
        <v>2021</v>
      </c>
    </row>
    <row r="1265" spans="1:2" x14ac:dyDescent="0.25">
      <c r="A1265" s="1" t="s">
        <v>64</v>
      </c>
      <c r="B1265">
        <v>2021</v>
      </c>
    </row>
    <row r="1266" spans="1:2" x14ac:dyDescent="0.25">
      <c r="A1266" s="1" t="s">
        <v>65</v>
      </c>
      <c r="B1266">
        <v>2021</v>
      </c>
    </row>
    <row r="1267" spans="1:2" x14ac:dyDescent="0.25">
      <c r="A1267" s="1" t="s">
        <v>66</v>
      </c>
      <c r="B1267">
        <v>2021</v>
      </c>
    </row>
    <row r="1268" spans="1:2" x14ac:dyDescent="0.25">
      <c r="A1268" s="1" t="s">
        <v>67</v>
      </c>
      <c r="B1268">
        <v>2021</v>
      </c>
    </row>
    <row r="1269" spans="1:2" x14ac:dyDescent="0.25">
      <c r="A1269" s="1" t="s">
        <v>68</v>
      </c>
      <c r="B1269">
        <v>2021</v>
      </c>
    </row>
    <row r="1270" spans="1:2" x14ac:dyDescent="0.25">
      <c r="A1270" s="1" t="s">
        <v>69</v>
      </c>
      <c r="B1270">
        <v>2021</v>
      </c>
    </row>
    <row r="1271" spans="1:2" x14ac:dyDescent="0.25">
      <c r="A1271" s="1" t="s">
        <v>70</v>
      </c>
      <c r="B1271">
        <v>2021</v>
      </c>
    </row>
    <row r="1272" spans="1:2" x14ac:dyDescent="0.25">
      <c r="A1272" s="1" t="s">
        <v>71</v>
      </c>
      <c r="B1272">
        <v>2021</v>
      </c>
    </row>
    <row r="1273" spans="1:2" x14ac:dyDescent="0.25">
      <c r="A1273" s="1" t="s">
        <v>72</v>
      </c>
      <c r="B1273">
        <v>2021</v>
      </c>
    </row>
    <row r="1274" spans="1:2" x14ac:dyDescent="0.25">
      <c r="A1274" s="1" t="s">
        <v>73</v>
      </c>
      <c r="B1274">
        <v>2021</v>
      </c>
    </row>
    <row r="1275" spans="1:2" x14ac:dyDescent="0.25">
      <c r="A1275" s="1" t="s">
        <v>74</v>
      </c>
      <c r="B1275">
        <v>2021</v>
      </c>
    </row>
    <row r="1276" spans="1:2" x14ac:dyDescent="0.25">
      <c r="A1276" s="1" t="s">
        <v>75</v>
      </c>
      <c r="B1276">
        <v>2021</v>
      </c>
    </row>
    <row r="1277" spans="1:2" x14ac:dyDescent="0.25">
      <c r="A1277" s="1" t="s">
        <v>76</v>
      </c>
      <c r="B1277">
        <v>2021</v>
      </c>
    </row>
    <row r="1278" spans="1:2" x14ac:dyDescent="0.25">
      <c r="A1278" s="1" t="s">
        <v>77</v>
      </c>
      <c r="B1278">
        <v>2021</v>
      </c>
    </row>
    <row r="1279" spans="1:2" x14ac:dyDescent="0.25">
      <c r="A1279" s="1" t="s">
        <v>78</v>
      </c>
      <c r="B1279">
        <v>2021</v>
      </c>
    </row>
    <row r="1280" spans="1:2" x14ac:dyDescent="0.25">
      <c r="A1280" s="1" t="s">
        <v>79</v>
      </c>
      <c r="B1280">
        <v>2021</v>
      </c>
    </row>
    <row r="1281" spans="1:2" x14ac:dyDescent="0.25">
      <c r="A1281" s="1" t="s">
        <v>80</v>
      </c>
      <c r="B1281">
        <v>2021</v>
      </c>
    </row>
    <row r="1282" spans="1:2" x14ac:dyDescent="0.25">
      <c r="A1282" s="1" t="s">
        <v>81</v>
      </c>
      <c r="B1282">
        <v>2021</v>
      </c>
    </row>
    <row r="1283" spans="1:2" x14ac:dyDescent="0.25">
      <c r="A1283" s="1" t="s">
        <v>82</v>
      </c>
      <c r="B1283">
        <v>2021</v>
      </c>
    </row>
    <row r="1284" spans="1:2" x14ac:dyDescent="0.25">
      <c r="A1284" s="1" t="s">
        <v>83</v>
      </c>
      <c r="B1284">
        <v>2021</v>
      </c>
    </row>
    <row r="1285" spans="1:2" x14ac:dyDescent="0.25">
      <c r="A1285" s="1" t="s">
        <v>84</v>
      </c>
      <c r="B1285">
        <v>2021</v>
      </c>
    </row>
    <row r="1286" spans="1:2" x14ac:dyDescent="0.25">
      <c r="A1286" s="1" t="s">
        <v>85</v>
      </c>
      <c r="B1286">
        <v>2021</v>
      </c>
    </row>
    <row r="1287" spans="1:2" x14ac:dyDescent="0.25">
      <c r="A1287" s="1" t="s">
        <v>86</v>
      </c>
      <c r="B1287">
        <v>2021</v>
      </c>
    </row>
    <row r="1288" spans="1:2" x14ac:dyDescent="0.25">
      <c r="A1288" s="1" t="s">
        <v>87</v>
      </c>
      <c r="B1288">
        <v>2021</v>
      </c>
    </row>
    <row r="1289" spans="1:2" x14ac:dyDescent="0.25">
      <c r="A1289" s="1" t="s">
        <v>88</v>
      </c>
      <c r="B1289">
        <v>2021</v>
      </c>
    </row>
    <row r="1290" spans="1:2" x14ac:dyDescent="0.25">
      <c r="A1290" s="1" t="s">
        <v>89</v>
      </c>
      <c r="B1290">
        <v>2021</v>
      </c>
    </row>
    <row r="1291" spans="1:2" x14ac:dyDescent="0.25">
      <c r="A1291" s="1" t="s">
        <v>90</v>
      </c>
      <c r="B1291">
        <v>2021</v>
      </c>
    </row>
    <row r="1292" spans="1:2" x14ac:dyDescent="0.25">
      <c r="A1292" s="1" t="s">
        <v>91</v>
      </c>
      <c r="B1292">
        <v>2021</v>
      </c>
    </row>
    <row r="1293" spans="1:2" x14ac:dyDescent="0.25">
      <c r="A1293" s="1" t="s">
        <v>92</v>
      </c>
      <c r="B1293">
        <v>2021</v>
      </c>
    </row>
    <row r="1294" spans="1:2" x14ac:dyDescent="0.25">
      <c r="A1294" s="1" t="s">
        <v>93</v>
      </c>
      <c r="B1294">
        <v>2021</v>
      </c>
    </row>
    <row r="1295" spans="1:2" x14ac:dyDescent="0.25">
      <c r="A1295" s="1" t="s">
        <v>94</v>
      </c>
      <c r="B1295">
        <v>2021</v>
      </c>
    </row>
    <row r="1296" spans="1:2" x14ac:dyDescent="0.25">
      <c r="A1296" s="1" t="s">
        <v>95</v>
      </c>
      <c r="B1296">
        <v>2021</v>
      </c>
    </row>
    <row r="1297" spans="1:2" x14ac:dyDescent="0.25">
      <c r="A1297" s="1" t="s">
        <v>96</v>
      </c>
      <c r="B1297">
        <v>2021</v>
      </c>
    </row>
    <row r="1298" spans="1:2" x14ac:dyDescent="0.25">
      <c r="A1298" s="1" t="s">
        <v>97</v>
      </c>
      <c r="B1298">
        <v>2021</v>
      </c>
    </row>
    <row r="1299" spans="1:2" x14ac:dyDescent="0.25">
      <c r="A1299" s="1" t="s">
        <v>98</v>
      </c>
      <c r="B1299">
        <v>2021</v>
      </c>
    </row>
    <row r="1300" spans="1:2" x14ac:dyDescent="0.25">
      <c r="A1300" s="1" t="s">
        <v>99</v>
      </c>
      <c r="B1300">
        <v>2021</v>
      </c>
    </row>
    <row r="1301" spans="1:2" x14ac:dyDescent="0.25">
      <c r="A1301" s="1" t="s">
        <v>100</v>
      </c>
      <c r="B1301">
        <v>2021</v>
      </c>
    </row>
    <row r="1302" spans="1:2" x14ac:dyDescent="0.25">
      <c r="A1302" s="1" t="s">
        <v>101</v>
      </c>
      <c r="B1302">
        <v>2021</v>
      </c>
    </row>
    <row r="1303" spans="1:2" x14ac:dyDescent="0.25">
      <c r="A1303" s="1" t="s">
        <v>52</v>
      </c>
      <c r="B1303">
        <v>2022</v>
      </c>
    </row>
    <row r="1304" spans="1:2" x14ac:dyDescent="0.25">
      <c r="A1304" s="1" t="s">
        <v>53</v>
      </c>
      <c r="B1304">
        <v>2022</v>
      </c>
    </row>
    <row r="1305" spans="1:2" x14ac:dyDescent="0.25">
      <c r="A1305" s="1" t="s">
        <v>54</v>
      </c>
      <c r="B1305">
        <v>2022</v>
      </c>
    </row>
    <row r="1306" spans="1:2" x14ac:dyDescent="0.25">
      <c r="A1306" s="1" t="s">
        <v>55</v>
      </c>
      <c r="B1306">
        <v>2022</v>
      </c>
    </row>
    <row r="1307" spans="1:2" x14ac:dyDescent="0.25">
      <c r="A1307" s="1" t="s">
        <v>56</v>
      </c>
      <c r="B1307">
        <v>2022</v>
      </c>
    </row>
    <row r="1308" spans="1:2" x14ac:dyDescent="0.25">
      <c r="A1308" s="1" t="s">
        <v>57</v>
      </c>
      <c r="B1308">
        <v>2022</v>
      </c>
    </row>
    <row r="1309" spans="1:2" x14ac:dyDescent="0.25">
      <c r="A1309" s="1" t="s">
        <v>58</v>
      </c>
      <c r="B1309">
        <v>2022</v>
      </c>
    </row>
    <row r="1310" spans="1:2" x14ac:dyDescent="0.25">
      <c r="A1310" s="1" t="s">
        <v>59</v>
      </c>
      <c r="B1310">
        <v>2022</v>
      </c>
    </row>
    <row r="1311" spans="1:2" x14ac:dyDescent="0.25">
      <c r="A1311" s="1" t="s">
        <v>60</v>
      </c>
      <c r="B1311">
        <v>2022</v>
      </c>
    </row>
    <row r="1312" spans="1:2" x14ac:dyDescent="0.25">
      <c r="A1312" s="1" t="s">
        <v>61</v>
      </c>
      <c r="B1312">
        <v>2022</v>
      </c>
    </row>
    <row r="1313" spans="1:2" x14ac:dyDescent="0.25">
      <c r="A1313" s="1" t="s">
        <v>62</v>
      </c>
      <c r="B1313">
        <v>2022</v>
      </c>
    </row>
    <row r="1314" spans="1:2" x14ac:dyDescent="0.25">
      <c r="A1314" s="1" t="s">
        <v>63</v>
      </c>
      <c r="B1314">
        <v>2022</v>
      </c>
    </row>
    <row r="1315" spans="1:2" x14ac:dyDescent="0.25">
      <c r="A1315" s="1" t="s">
        <v>64</v>
      </c>
      <c r="B1315">
        <v>2022</v>
      </c>
    </row>
    <row r="1316" spans="1:2" x14ac:dyDescent="0.25">
      <c r="A1316" s="1" t="s">
        <v>65</v>
      </c>
      <c r="B1316">
        <v>2022</v>
      </c>
    </row>
    <row r="1317" spans="1:2" x14ac:dyDescent="0.25">
      <c r="A1317" s="1" t="s">
        <v>66</v>
      </c>
      <c r="B1317">
        <v>2022</v>
      </c>
    </row>
    <row r="1318" spans="1:2" x14ac:dyDescent="0.25">
      <c r="A1318" s="1" t="s">
        <v>67</v>
      </c>
      <c r="B1318">
        <v>2022</v>
      </c>
    </row>
    <row r="1319" spans="1:2" x14ac:dyDescent="0.25">
      <c r="A1319" s="1" t="s">
        <v>68</v>
      </c>
      <c r="B1319">
        <v>2022</v>
      </c>
    </row>
    <row r="1320" spans="1:2" x14ac:dyDescent="0.25">
      <c r="A1320" s="1" t="s">
        <v>69</v>
      </c>
      <c r="B1320">
        <v>2022</v>
      </c>
    </row>
    <row r="1321" spans="1:2" x14ac:dyDescent="0.25">
      <c r="A1321" s="1" t="s">
        <v>70</v>
      </c>
      <c r="B1321">
        <v>2022</v>
      </c>
    </row>
    <row r="1322" spans="1:2" x14ac:dyDescent="0.25">
      <c r="A1322" s="1" t="s">
        <v>71</v>
      </c>
      <c r="B1322">
        <v>2022</v>
      </c>
    </row>
    <row r="1323" spans="1:2" x14ac:dyDescent="0.25">
      <c r="A1323" s="1" t="s">
        <v>72</v>
      </c>
      <c r="B1323">
        <v>2022</v>
      </c>
    </row>
    <row r="1324" spans="1:2" x14ac:dyDescent="0.25">
      <c r="A1324" s="1" t="s">
        <v>73</v>
      </c>
      <c r="B1324">
        <v>2022</v>
      </c>
    </row>
    <row r="1325" spans="1:2" x14ac:dyDescent="0.25">
      <c r="A1325" s="1" t="s">
        <v>74</v>
      </c>
      <c r="B1325">
        <v>2022</v>
      </c>
    </row>
    <row r="1326" spans="1:2" x14ac:dyDescent="0.25">
      <c r="A1326" s="1" t="s">
        <v>75</v>
      </c>
      <c r="B1326">
        <v>2022</v>
      </c>
    </row>
    <row r="1327" spans="1:2" x14ac:dyDescent="0.25">
      <c r="A1327" s="1" t="s">
        <v>76</v>
      </c>
      <c r="B1327">
        <v>2022</v>
      </c>
    </row>
    <row r="1328" spans="1:2" x14ac:dyDescent="0.25">
      <c r="A1328" s="1" t="s">
        <v>77</v>
      </c>
      <c r="B1328">
        <v>2022</v>
      </c>
    </row>
    <row r="1329" spans="1:2" x14ac:dyDescent="0.25">
      <c r="A1329" s="1" t="s">
        <v>78</v>
      </c>
      <c r="B1329">
        <v>2022</v>
      </c>
    </row>
    <row r="1330" spans="1:2" x14ac:dyDescent="0.25">
      <c r="A1330" s="1" t="s">
        <v>79</v>
      </c>
      <c r="B1330">
        <v>2022</v>
      </c>
    </row>
    <row r="1331" spans="1:2" x14ac:dyDescent="0.25">
      <c r="A1331" s="1" t="s">
        <v>80</v>
      </c>
      <c r="B1331">
        <v>2022</v>
      </c>
    </row>
    <row r="1332" spans="1:2" x14ac:dyDescent="0.25">
      <c r="A1332" s="1" t="s">
        <v>81</v>
      </c>
      <c r="B1332">
        <v>2022</v>
      </c>
    </row>
    <row r="1333" spans="1:2" x14ac:dyDescent="0.25">
      <c r="A1333" s="1" t="s">
        <v>82</v>
      </c>
      <c r="B1333">
        <v>2022</v>
      </c>
    </row>
    <row r="1334" spans="1:2" x14ac:dyDescent="0.25">
      <c r="A1334" s="1" t="s">
        <v>83</v>
      </c>
      <c r="B1334">
        <v>2022</v>
      </c>
    </row>
    <row r="1335" spans="1:2" x14ac:dyDescent="0.25">
      <c r="A1335" s="1" t="s">
        <v>84</v>
      </c>
      <c r="B1335">
        <v>2022</v>
      </c>
    </row>
    <row r="1336" spans="1:2" x14ac:dyDescent="0.25">
      <c r="A1336" s="1" t="s">
        <v>85</v>
      </c>
      <c r="B1336">
        <v>2022</v>
      </c>
    </row>
    <row r="1337" spans="1:2" x14ac:dyDescent="0.25">
      <c r="A1337" s="1" t="s">
        <v>86</v>
      </c>
      <c r="B1337">
        <v>2022</v>
      </c>
    </row>
    <row r="1338" spans="1:2" x14ac:dyDescent="0.25">
      <c r="A1338" s="1" t="s">
        <v>87</v>
      </c>
      <c r="B1338">
        <v>2022</v>
      </c>
    </row>
    <row r="1339" spans="1:2" x14ac:dyDescent="0.25">
      <c r="A1339" s="1" t="s">
        <v>88</v>
      </c>
      <c r="B1339">
        <v>2022</v>
      </c>
    </row>
    <row r="1340" spans="1:2" x14ac:dyDescent="0.25">
      <c r="A1340" s="1" t="s">
        <v>89</v>
      </c>
      <c r="B1340">
        <v>2022</v>
      </c>
    </row>
    <row r="1341" spans="1:2" x14ac:dyDescent="0.25">
      <c r="A1341" s="1" t="s">
        <v>90</v>
      </c>
      <c r="B1341">
        <v>2022</v>
      </c>
    </row>
    <row r="1342" spans="1:2" x14ac:dyDescent="0.25">
      <c r="A1342" s="1" t="s">
        <v>91</v>
      </c>
      <c r="B1342">
        <v>2022</v>
      </c>
    </row>
    <row r="1343" spans="1:2" x14ac:dyDescent="0.25">
      <c r="A1343" s="1" t="s">
        <v>92</v>
      </c>
      <c r="B1343">
        <v>2022</v>
      </c>
    </row>
    <row r="1344" spans="1:2" x14ac:dyDescent="0.25">
      <c r="A1344" s="1" t="s">
        <v>93</v>
      </c>
      <c r="B1344">
        <v>2022</v>
      </c>
    </row>
    <row r="1345" spans="1:2" x14ac:dyDescent="0.25">
      <c r="A1345" s="1" t="s">
        <v>94</v>
      </c>
      <c r="B1345">
        <v>2022</v>
      </c>
    </row>
    <row r="1346" spans="1:2" x14ac:dyDescent="0.25">
      <c r="A1346" s="1" t="s">
        <v>95</v>
      </c>
      <c r="B1346">
        <v>2022</v>
      </c>
    </row>
    <row r="1347" spans="1:2" x14ac:dyDescent="0.25">
      <c r="A1347" s="1" t="s">
        <v>96</v>
      </c>
      <c r="B1347">
        <v>2022</v>
      </c>
    </row>
    <row r="1348" spans="1:2" x14ac:dyDescent="0.25">
      <c r="A1348" s="1" t="s">
        <v>97</v>
      </c>
      <c r="B1348">
        <v>2022</v>
      </c>
    </row>
    <row r="1349" spans="1:2" x14ac:dyDescent="0.25">
      <c r="A1349" s="1" t="s">
        <v>98</v>
      </c>
      <c r="B1349">
        <v>2022</v>
      </c>
    </row>
    <row r="1350" spans="1:2" x14ac:dyDescent="0.25">
      <c r="A1350" s="1" t="s">
        <v>99</v>
      </c>
      <c r="B1350">
        <v>2022</v>
      </c>
    </row>
    <row r="1351" spans="1:2" x14ac:dyDescent="0.25">
      <c r="A1351" s="1" t="s">
        <v>100</v>
      </c>
      <c r="B1351">
        <v>2022</v>
      </c>
    </row>
    <row r="1352" spans="1:2" x14ac:dyDescent="0.25">
      <c r="A1352" s="1" t="s">
        <v>101</v>
      </c>
      <c r="B1352">
        <v>2022</v>
      </c>
    </row>
  </sheetData>
  <sortState xmlns:xlrd2="http://schemas.microsoft.com/office/spreadsheetml/2017/richdata2" ref="A3:AB1202">
    <sortCondition ref="B3:B1202"/>
    <sortCondition ref="A3:A1202"/>
  </sortState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7"/>
  <sheetViews>
    <sheetView workbookViewId="0">
      <selection activeCell="A21" sqref="A21"/>
    </sheetView>
  </sheetViews>
  <sheetFormatPr defaultRowHeight="15" x14ac:dyDescent="0.25"/>
  <sheetData>
    <row r="1" spans="1:22" x14ac:dyDescent="0.25">
      <c r="A1" s="1" t="s">
        <v>102</v>
      </c>
      <c r="B1" s="1" t="s">
        <v>103</v>
      </c>
      <c r="C1" s="1" t="s">
        <v>104</v>
      </c>
      <c r="D1" s="1" t="s">
        <v>105</v>
      </c>
      <c r="E1" s="1" t="s">
        <v>106</v>
      </c>
      <c r="F1" s="1" t="s">
        <v>107</v>
      </c>
      <c r="G1" s="1" t="s">
        <v>108</v>
      </c>
      <c r="H1" s="1" t="s">
        <v>109</v>
      </c>
      <c r="I1" s="1" t="s">
        <v>110</v>
      </c>
      <c r="J1" s="1" t="s">
        <v>111</v>
      </c>
      <c r="K1" s="1" t="s">
        <v>112</v>
      </c>
      <c r="L1" s="1" t="s">
        <v>113</v>
      </c>
      <c r="M1" s="1" t="s">
        <v>114</v>
      </c>
      <c r="N1" s="1" t="s">
        <v>115</v>
      </c>
      <c r="O1" s="1" t="s">
        <v>116</v>
      </c>
      <c r="P1" s="1" t="s">
        <v>117</v>
      </c>
      <c r="Q1" s="1" t="s">
        <v>118</v>
      </c>
      <c r="R1" s="1" t="s">
        <v>119</v>
      </c>
      <c r="S1" s="1" t="s">
        <v>164</v>
      </c>
      <c r="T1" s="1" t="s">
        <v>165</v>
      </c>
      <c r="U1" s="1" t="s">
        <v>120</v>
      </c>
      <c r="V1" s="1" t="s">
        <v>177</v>
      </c>
    </row>
    <row r="2" spans="1:22" x14ac:dyDescent="0.25">
      <c r="A2" s="1" t="s">
        <v>2</v>
      </c>
      <c r="B2" s="1" t="s">
        <v>27</v>
      </c>
      <c r="C2" s="1" t="s">
        <v>166</v>
      </c>
      <c r="D2" s="1"/>
      <c r="E2" s="1"/>
      <c r="F2" s="1"/>
      <c r="G2" s="1" t="s">
        <v>167</v>
      </c>
      <c r="H2" s="1" t="s">
        <v>121</v>
      </c>
      <c r="I2" s="1" t="s">
        <v>122</v>
      </c>
      <c r="J2" s="2">
        <v>40400</v>
      </c>
      <c r="K2" s="1" t="s">
        <v>168</v>
      </c>
      <c r="L2" s="1" t="s">
        <v>123</v>
      </c>
      <c r="M2" s="3" t="s">
        <v>124</v>
      </c>
      <c r="N2" s="2">
        <v>40400</v>
      </c>
      <c r="O2" s="1" t="s">
        <v>125</v>
      </c>
      <c r="P2" s="1" t="s">
        <v>126</v>
      </c>
      <c r="Q2" s="1"/>
      <c r="R2" s="1"/>
      <c r="S2" s="1" t="s">
        <v>127</v>
      </c>
      <c r="T2" s="3" t="s">
        <v>128</v>
      </c>
      <c r="U2" s="1" t="s">
        <v>129</v>
      </c>
      <c r="V2" s="3" t="s">
        <v>178</v>
      </c>
    </row>
    <row r="3" spans="1:22" x14ac:dyDescent="0.25">
      <c r="A3" s="1" t="s">
        <v>184</v>
      </c>
      <c r="B3" s="1" t="s">
        <v>183</v>
      </c>
      <c r="C3" s="1" t="s">
        <v>130</v>
      </c>
      <c r="D3" s="1"/>
      <c r="E3" s="1"/>
      <c r="F3" s="1"/>
      <c r="G3" s="1"/>
      <c r="H3" s="1"/>
      <c r="I3" s="1"/>
      <c r="J3" s="2"/>
      <c r="K3" s="1"/>
      <c r="L3" s="1"/>
      <c r="M3" s="3"/>
      <c r="N3" s="2"/>
      <c r="O3" s="1"/>
      <c r="P3" s="1"/>
      <c r="Q3" s="1"/>
      <c r="R3" s="1"/>
      <c r="S3" s="1"/>
      <c r="T3" s="1"/>
      <c r="U3" s="1" t="s">
        <v>131</v>
      </c>
    </row>
    <row r="4" spans="1:22" x14ac:dyDescent="0.25">
      <c r="A4" s="1" t="s">
        <v>3</v>
      </c>
      <c r="B4" s="1" t="s">
        <v>28</v>
      </c>
      <c r="C4" s="1" t="s">
        <v>130</v>
      </c>
      <c r="D4" s="1"/>
      <c r="E4" s="1"/>
      <c r="F4" s="1"/>
      <c r="G4" s="1"/>
      <c r="H4" s="1"/>
      <c r="I4" s="1"/>
      <c r="J4" s="2"/>
      <c r="K4" s="1"/>
      <c r="L4" s="1"/>
      <c r="M4" s="3"/>
      <c r="N4" s="2"/>
      <c r="O4" s="1"/>
      <c r="P4" s="1"/>
      <c r="Q4" s="1"/>
      <c r="R4" s="1"/>
      <c r="S4" s="1"/>
      <c r="T4" s="1"/>
      <c r="U4" s="1"/>
    </row>
    <row r="5" spans="1:22" x14ac:dyDescent="0.25">
      <c r="A5" s="1" t="s">
        <v>4</v>
      </c>
      <c r="B5" s="1" t="s">
        <v>29</v>
      </c>
      <c r="C5" s="1" t="s">
        <v>132</v>
      </c>
      <c r="D5" s="1"/>
      <c r="E5" s="1" t="s">
        <v>133</v>
      </c>
      <c r="F5" s="2">
        <v>42221</v>
      </c>
      <c r="G5" s="1" t="s">
        <v>134</v>
      </c>
      <c r="H5" s="1" t="s">
        <v>135</v>
      </c>
      <c r="I5" s="3" t="s">
        <v>136</v>
      </c>
      <c r="J5" s="2" t="s">
        <v>137</v>
      </c>
      <c r="K5" s="1" t="s">
        <v>174</v>
      </c>
      <c r="L5" s="1" t="s">
        <v>175</v>
      </c>
      <c r="M5" s="3" t="s">
        <v>173</v>
      </c>
      <c r="N5" s="2" t="s">
        <v>176</v>
      </c>
      <c r="O5" s="1"/>
      <c r="P5" s="1"/>
      <c r="Q5" s="1"/>
      <c r="R5" s="1"/>
      <c r="S5" s="1"/>
      <c r="T5" s="1"/>
      <c r="U5" s="1"/>
    </row>
    <row r="6" spans="1:22" x14ac:dyDescent="0.25">
      <c r="A6" s="1" t="s">
        <v>5</v>
      </c>
      <c r="B6" s="1" t="s">
        <v>30</v>
      </c>
      <c r="C6" s="1" t="s">
        <v>132</v>
      </c>
      <c r="D6" s="1"/>
      <c r="E6" s="1" t="s">
        <v>133</v>
      </c>
      <c r="F6" s="2">
        <v>42221</v>
      </c>
      <c r="G6" s="1" t="s">
        <v>134</v>
      </c>
      <c r="H6" s="1" t="s">
        <v>135</v>
      </c>
      <c r="I6" s="1" t="s">
        <v>136</v>
      </c>
      <c r="J6" s="2" t="s">
        <v>137</v>
      </c>
      <c r="K6" s="1"/>
      <c r="L6" s="1"/>
      <c r="M6" s="3"/>
      <c r="N6" s="2"/>
      <c r="O6" s="1"/>
      <c r="P6" s="1"/>
      <c r="Q6" s="1"/>
      <c r="R6" s="1"/>
      <c r="S6" s="1"/>
      <c r="T6" s="1"/>
      <c r="U6" s="1"/>
    </row>
    <row r="7" spans="1:22" x14ac:dyDescent="0.25">
      <c r="A7" s="1" t="s">
        <v>6</v>
      </c>
      <c r="B7" s="1" t="s">
        <v>31</v>
      </c>
      <c r="C7" s="1" t="s">
        <v>132</v>
      </c>
      <c r="D7" s="1"/>
      <c r="E7" s="1" t="s">
        <v>133</v>
      </c>
      <c r="F7" s="2">
        <v>42221</v>
      </c>
      <c r="G7" s="1" t="s">
        <v>134</v>
      </c>
      <c r="H7" s="1" t="s">
        <v>135</v>
      </c>
      <c r="I7" s="1" t="s">
        <v>136</v>
      </c>
      <c r="J7" s="2" t="s">
        <v>137</v>
      </c>
      <c r="K7" s="1"/>
      <c r="L7" s="1"/>
      <c r="M7" s="3"/>
      <c r="N7" s="2"/>
      <c r="O7" s="1"/>
      <c r="P7" s="1"/>
      <c r="Q7" s="1"/>
      <c r="R7" s="1"/>
      <c r="S7" s="1"/>
      <c r="T7" s="1"/>
      <c r="U7" s="1"/>
    </row>
    <row r="8" spans="1:22" x14ac:dyDescent="0.25">
      <c r="A8" s="1" t="s">
        <v>7</v>
      </c>
      <c r="B8" s="1" t="s">
        <v>32</v>
      </c>
      <c r="C8" s="1" t="s">
        <v>132</v>
      </c>
      <c r="D8" s="1"/>
      <c r="E8" s="1" t="s">
        <v>133</v>
      </c>
      <c r="F8" s="2">
        <v>42221</v>
      </c>
      <c r="G8" s="1" t="s">
        <v>134</v>
      </c>
      <c r="H8" s="1" t="s">
        <v>135</v>
      </c>
      <c r="I8" s="1" t="s">
        <v>136</v>
      </c>
      <c r="J8" s="2" t="s">
        <v>137</v>
      </c>
      <c r="K8" s="1"/>
      <c r="L8" s="1"/>
      <c r="M8" s="3"/>
      <c r="N8" s="2"/>
      <c r="O8" s="1"/>
      <c r="P8" s="1"/>
      <c r="Q8" s="1"/>
      <c r="R8" s="1"/>
      <c r="S8" s="1"/>
      <c r="T8" s="1"/>
      <c r="U8" s="1"/>
    </row>
    <row r="9" spans="1:22" x14ac:dyDescent="0.25">
      <c r="A9" s="1" t="s">
        <v>8</v>
      </c>
      <c r="B9" s="1" t="s">
        <v>33</v>
      </c>
      <c r="C9" s="1" t="s">
        <v>138</v>
      </c>
      <c r="D9" s="1" t="s">
        <v>139</v>
      </c>
      <c r="E9" s="1" t="s">
        <v>140</v>
      </c>
      <c r="F9" s="2" t="s">
        <v>141</v>
      </c>
      <c r="G9" s="1"/>
      <c r="H9" s="1"/>
      <c r="I9" s="1"/>
      <c r="J9" s="2"/>
      <c r="K9" s="1"/>
      <c r="L9" s="1"/>
      <c r="M9" s="3"/>
      <c r="N9" s="2"/>
      <c r="O9" s="1"/>
      <c r="P9" s="1"/>
      <c r="Q9" s="1"/>
      <c r="R9" s="1"/>
      <c r="S9" s="1"/>
      <c r="T9" s="1"/>
      <c r="U9" s="1"/>
    </row>
    <row r="10" spans="1:22" x14ac:dyDescent="0.25">
      <c r="A10" s="1" t="s">
        <v>185</v>
      </c>
      <c r="B10" s="1" t="s">
        <v>34</v>
      </c>
      <c r="C10" s="4" t="s">
        <v>142</v>
      </c>
      <c r="D10" s="1"/>
      <c r="E10" s="1"/>
      <c r="F10" s="2"/>
      <c r="G10" s="1"/>
      <c r="H10" s="1"/>
      <c r="I10" s="1"/>
      <c r="J10" s="2"/>
      <c r="K10" s="1"/>
      <c r="L10" s="1"/>
      <c r="M10" s="3"/>
      <c r="N10" s="2"/>
      <c r="O10" s="1"/>
      <c r="P10" s="1"/>
      <c r="Q10" s="1"/>
      <c r="R10" s="1"/>
      <c r="S10" s="1"/>
      <c r="T10" s="1"/>
      <c r="U10" s="1"/>
    </row>
    <row r="11" spans="1:22" x14ac:dyDescent="0.25">
      <c r="A11" s="1" t="s">
        <v>9</v>
      </c>
      <c r="B11" s="1" t="s">
        <v>35</v>
      </c>
      <c r="C11" s="1" t="s">
        <v>143</v>
      </c>
      <c r="D11" s="1" t="s">
        <v>144</v>
      </c>
      <c r="E11" s="1" t="s">
        <v>145</v>
      </c>
      <c r="F11" s="2">
        <v>42221</v>
      </c>
      <c r="G11" s="1" t="s">
        <v>146</v>
      </c>
      <c r="H11" s="1"/>
      <c r="I11" s="1" t="s">
        <v>147</v>
      </c>
      <c r="J11" s="2">
        <v>42221</v>
      </c>
      <c r="K11" s="1" t="s">
        <v>148</v>
      </c>
      <c r="L11" s="1"/>
      <c r="M11" s="3" t="s">
        <v>149</v>
      </c>
      <c r="N11" s="2" t="s">
        <v>179</v>
      </c>
      <c r="O11" s="1"/>
      <c r="P11" s="1"/>
      <c r="Q11" s="1"/>
      <c r="R11" s="1"/>
      <c r="S11" s="1"/>
      <c r="T11" s="1"/>
      <c r="U11" s="1" t="s">
        <v>150</v>
      </c>
    </row>
    <row r="12" spans="1:22" x14ac:dyDescent="0.25">
      <c r="A12" s="1" t="s">
        <v>10</v>
      </c>
      <c r="B12" s="1" t="s">
        <v>36</v>
      </c>
      <c r="C12" s="4" t="s">
        <v>151</v>
      </c>
      <c r="D12" s="1"/>
      <c r="E12" s="1"/>
      <c r="F12" s="2"/>
      <c r="G12" s="1"/>
      <c r="H12" s="1"/>
      <c r="I12" s="1"/>
      <c r="J12" s="2"/>
      <c r="K12" s="1"/>
      <c r="L12" s="1"/>
      <c r="M12" s="3"/>
      <c r="N12" s="2"/>
      <c r="O12" s="1"/>
      <c r="P12" s="1"/>
      <c r="Q12" s="1"/>
      <c r="R12" s="1"/>
      <c r="S12" s="1"/>
      <c r="T12" s="1"/>
      <c r="U12" s="1"/>
    </row>
    <row r="13" spans="1:22" x14ac:dyDescent="0.25">
      <c r="A13" s="1" t="s">
        <v>11</v>
      </c>
      <c r="B13" s="1" t="s">
        <v>37</v>
      </c>
      <c r="C13" s="1" t="s">
        <v>130</v>
      </c>
      <c r="D13" s="1"/>
      <c r="E13" s="1"/>
      <c r="F13" s="2"/>
      <c r="G13" s="1"/>
      <c r="H13" s="1"/>
      <c r="I13" s="1"/>
      <c r="J13" s="2"/>
      <c r="K13" s="1"/>
      <c r="L13" s="1"/>
      <c r="M13" s="3"/>
      <c r="N13" s="2"/>
      <c r="O13" s="1"/>
      <c r="P13" s="1"/>
      <c r="Q13" s="1"/>
      <c r="R13" s="1"/>
      <c r="S13" s="1"/>
      <c r="T13" s="1"/>
      <c r="U13" s="1"/>
    </row>
    <row r="14" spans="1:22" x14ac:dyDescent="0.25">
      <c r="A14" s="1" t="s">
        <v>12</v>
      </c>
      <c r="B14" s="1" t="s">
        <v>38</v>
      </c>
      <c r="C14" s="1" t="s">
        <v>152</v>
      </c>
      <c r="D14" s="1" t="s">
        <v>153</v>
      </c>
      <c r="E14" s="3" t="s">
        <v>154</v>
      </c>
      <c r="F14" s="2">
        <v>42225</v>
      </c>
      <c r="G14" s="1"/>
      <c r="H14" s="1"/>
      <c r="I14" s="1"/>
      <c r="J14" s="2"/>
      <c r="K14" s="1"/>
      <c r="L14" s="1"/>
      <c r="M14" s="3"/>
      <c r="N14" s="2"/>
      <c r="O14" s="1"/>
      <c r="P14" s="1"/>
      <c r="Q14" s="1"/>
      <c r="R14" s="1"/>
      <c r="S14" s="1"/>
      <c r="T14" s="1"/>
      <c r="U14" s="1"/>
    </row>
    <row r="15" spans="1:22" x14ac:dyDescent="0.25">
      <c r="A15" s="1" t="s">
        <v>13</v>
      </c>
      <c r="B15" s="1" t="s">
        <v>39</v>
      </c>
      <c r="C15" s="1" t="s">
        <v>152</v>
      </c>
      <c r="D15" s="1" t="s">
        <v>153</v>
      </c>
      <c r="E15" s="1" t="s">
        <v>154</v>
      </c>
      <c r="F15" s="2">
        <v>42225</v>
      </c>
      <c r="G15" s="1"/>
      <c r="H15" s="1"/>
      <c r="I15" s="1"/>
      <c r="J15" s="2"/>
      <c r="K15" s="1"/>
      <c r="L15" s="1"/>
      <c r="M15" s="3"/>
      <c r="N15" s="2"/>
      <c r="O15" s="1"/>
      <c r="P15" s="1"/>
      <c r="Q15" s="1"/>
      <c r="R15" s="1"/>
      <c r="S15" s="1"/>
      <c r="T15" s="1"/>
      <c r="U15" s="1"/>
    </row>
    <row r="16" spans="1:22" x14ac:dyDescent="0.25">
      <c r="A16" s="1" t="s">
        <v>14</v>
      </c>
      <c r="B16" s="1" t="s">
        <v>40</v>
      </c>
      <c r="C16" s="1" t="s">
        <v>130</v>
      </c>
      <c r="D16" s="1"/>
      <c r="E16" s="1"/>
      <c r="F16" s="2"/>
      <c r="G16" s="1"/>
      <c r="H16" s="1"/>
      <c r="I16" s="1"/>
      <c r="J16" s="2"/>
      <c r="K16" s="1"/>
      <c r="L16" s="1"/>
      <c r="M16" s="3"/>
      <c r="N16" s="2"/>
      <c r="O16" s="1"/>
      <c r="P16" s="1"/>
      <c r="Q16" s="1"/>
      <c r="R16" s="1"/>
      <c r="S16" s="1"/>
      <c r="T16" s="1"/>
      <c r="U16" s="1"/>
    </row>
    <row r="17" spans="1:14" x14ac:dyDescent="0.25">
      <c r="A17" s="1" t="s">
        <v>15</v>
      </c>
      <c r="B17" s="1" t="s">
        <v>41</v>
      </c>
      <c r="C17" s="1" t="s">
        <v>152</v>
      </c>
      <c r="D17" s="1" t="s">
        <v>153</v>
      </c>
      <c r="E17" s="1" t="s">
        <v>154</v>
      </c>
      <c r="F17" s="2">
        <v>42225</v>
      </c>
      <c r="G17" s="1"/>
      <c r="H17" s="1"/>
      <c r="I17" s="1"/>
      <c r="J17" s="2"/>
      <c r="K17" s="1"/>
      <c r="L17" s="1"/>
      <c r="M17" s="3"/>
      <c r="N17" s="2"/>
    </row>
    <row r="18" spans="1:14" x14ac:dyDescent="0.25">
      <c r="A18" s="1" t="s">
        <v>16</v>
      </c>
      <c r="B18" s="1" t="s">
        <v>42</v>
      </c>
      <c r="C18" s="1" t="s">
        <v>152</v>
      </c>
      <c r="D18" s="1" t="s">
        <v>153</v>
      </c>
      <c r="E18" s="1" t="s">
        <v>154</v>
      </c>
      <c r="F18" s="2">
        <v>42225</v>
      </c>
      <c r="G18" s="1"/>
      <c r="H18" s="1"/>
      <c r="I18" s="1"/>
      <c r="J18" s="2"/>
      <c r="K18" s="1"/>
      <c r="L18" s="1"/>
      <c r="M18" s="3"/>
      <c r="N18" s="2"/>
    </row>
    <row r="19" spans="1:14" x14ac:dyDescent="0.25">
      <c r="A19" s="1" t="s">
        <v>17</v>
      </c>
      <c r="B19" s="1" t="s">
        <v>43</v>
      </c>
      <c r="C19" s="1" t="s">
        <v>152</v>
      </c>
      <c r="D19" s="1" t="s">
        <v>153</v>
      </c>
      <c r="E19" s="1" t="s">
        <v>154</v>
      </c>
      <c r="F19" s="2">
        <v>42225</v>
      </c>
      <c r="G19" s="1"/>
      <c r="H19" s="1"/>
      <c r="I19" s="1"/>
      <c r="J19" s="2"/>
      <c r="K19" s="1"/>
      <c r="L19" s="1"/>
      <c r="M19" s="3"/>
      <c r="N19" s="2"/>
    </row>
    <row r="20" spans="1:14" x14ac:dyDescent="0.25">
      <c r="A20" s="1" t="s">
        <v>18</v>
      </c>
      <c r="B20" s="1" t="s">
        <v>44</v>
      </c>
      <c r="C20" s="1" t="s">
        <v>169</v>
      </c>
      <c r="D20" s="1" t="s">
        <v>155</v>
      </c>
      <c r="E20" s="1" t="s">
        <v>156</v>
      </c>
      <c r="F20" s="2">
        <v>42221</v>
      </c>
      <c r="G20" s="1"/>
      <c r="H20" s="1"/>
      <c r="I20" s="1"/>
      <c r="J20" s="2"/>
      <c r="K20" s="1"/>
      <c r="L20" s="1"/>
      <c r="M20" s="3"/>
      <c r="N20" s="2"/>
    </row>
    <row r="21" spans="1:14" x14ac:dyDescent="0.25">
      <c r="A21" s="1" t="s">
        <v>19</v>
      </c>
      <c r="B21" s="1" t="s">
        <v>45</v>
      </c>
      <c r="C21" s="1" t="s">
        <v>157</v>
      </c>
      <c r="D21" s="1"/>
      <c r="E21" s="1" t="s">
        <v>158</v>
      </c>
      <c r="F21" s="2">
        <v>42225</v>
      </c>
      <c r="G21" s="1" t="s">
        <v>159</v>
      </c>
      <c r="H21" s="1" t="s">
        <v>135</v>
      </c>
      <c r="I21" s="3" t="s">
        <v>160</v>
      </c>
      <c r="J21" s="2">
        <v>42923</v>
      </c>
      <c r="K21" s="1" t="s">
        <v>182</v>
      </c>
      <c r="L21" s="1"/>
      <c r="M21" s="3" t="s">
        <v>180</v>
      </c>
      <c r="N21" s="2">
        <v>43883</v>
      </c>
    </row>
    <row r="22" spans="1:14" x14ac:dyDescent="0.25">
      <c r="A22" s="1" t="s">
        <v>20</v>
      </c>
      <c r="B22" s="1" t="s">
        <v>46</v>
      </c>
      <c r="C22" s="1" t="s">
        <v>157</v>
      </c>
      <c r="D22" s="1"/>
      <c r="E22" s="1" t="s">
        <v>158</v>
      </c>
      <c r="F22" s="2">
        <v>42225</v>
      </c>
      <c r="G22" s="1" t="s">
        <v>159</v>
      </c>
      <c r="H22" s="1" t="s">
        <v>135</v>
      </c>
      <c r="I22" s="3" t="s">
        <v>160</v>
      </c>
      <c r="J22" s="2">
        <v>42923</v>
      </c>
      <c r="K22" s="1" t="s">
        <v>181</v>
      </c>
      <c r="L22" s="1"/>
      <c r="M22" s="3" t="s">
        <v>180</v>
      </c>
      <c r="N22" s="2">
        <v>43883</v>
      </c>
    </row>
    <row r="23" spans="1:14" x14ac:dyDescent="0.25">
      <c r="A23" s="1" t="s">
        <v>161</v>
      </c>
      <c r="B23" s="1" t="s">
        <v>47</v>
      </c>
      <c r="C23" s="1" t="s">
        <v>157</v>
      </c>
      <c r="D23" s="1"/>
      <c r="E23" s="1" t="s">
        <v>158</v>
      </c>
      <c r="F23" s="2">
        <v>42225</v>
      </c>
      <c r="G23" s="1" t="s">
        <v>159</v>
      </c>
      <c r="H23" s="1" t="s">
        <v>135</v>
      </c>
      <c r="I23" s="3" t="s">
        <v>160</v>
      </c>
      <c r="J23" s="2">
        <v>42923</v>
      </c>
      <c r="K23" s="1" t="s">
        <v>181</v>
      </c>
      <c r="L23" s="1"/>
      <c r="M23" s="3" t="s">
        <v>180</v>
      </c>
      <c r="N23" s="2">
        <v>43883</v>
      </c>
    </row>
    <row r="24" spans="1:14" x14ac:dyDescent="0.25">
      <c r="A24" s="1" t="s">
        <v>22</v>
      </c>
      <c r="B24" s="1" t="s">
        <v>48</v>
      </c>
      <c r="C24" s="1" t="s">
        <v>170</v>
      </c>
      <c r="D24" s="1" t="s">
        <v>162</v>
      </c>
      <c r="E24" s="3" t="s">
        <v>163</v>
      </c>
      <c r="F24" s="2" t="s">
        <v>171</v>
      </c>
      <c r="G24" s="1"/>
      <c r="H24" s="1"/>
      <c r="I24" s="3" t="s">
        <v>172</v>
      </c>
      <c r="J24" s="2"/>
      <c r="K24" s="1"/>
      <c r="L24" s="1"/>
      <c r="M24" s="1"/>
      <c r="N24" s="1"/>
    </row>
    <row r="25" spans="1:14" x14ac:dyDescent="0.25">
      <c r="A25" s="1" t="s">
        <v>23</v>
      </c>
      <c r="B25" s="1" t="s">
        <v>49</v>
      </c>
      <c r="C25" s="1" t="s">
        <v>130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25">
      <c r="A26" s="1" t="s">
        <v>24</v>
      </c>
      <c r="B26" s="1" t="s">
        <v>50</v>
      </c>
      <c r="C26" s="1" t="s">
        <v>130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25">
      <c r="A27" s="1" t="s">
        <v>25</v>
      </c>
      <c r="B27" s="1" t="s">
        <v>51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</sheetData>
  <hyperlinks>
    <hyperlink ref="M2" r:id="rId1" location="/2010" xr:uid="{00000000-0004-0000-0100-000000000000}"/>
    <hyperlink ref="I21" r:id="rId2" xr:uid="{00000000-0004-0000-0100-000001000000}"/>
    <hyperlink ref="I22" r:id="rId3" xr:uid="{00000000-0004-0000-0100-000002000000}"/>
    <hyperlink ref="I23" r:id="rId4" xr:uid="{00000000-0004-0000-0100-000003000000}"/>
    <hyperlink ref="T2" r:id="rId5" xr:uid="{00000000-0004-0000-0100-000004000000}"/>
    <hyperlink ref="E24" r:id="rId6" xr:uid="{00000000-0004-0000-0100-000005000000}"/>
    <hyperlink ref="I24" r:id="rId7" xr:uid="{00000000-0004-0000-0100-000006000000}"/>
    <hyperlink ref="I5" r:id="rId8" xr:uid="{00000000-0004-0000-0100-000007000000}"/>
    <hyperlink ref="M5" r:id="rId9" xr:uid="{00000000-0004-0000-0100-000008000000}"/>
    <hyperlink ref="V2" r:id="rId10" xr:uid="{00000000-0004-0000-0100-000009000000}"/>
    <hyperlink ref="M11" r:id="rId11" xr:uid="{00000000-0004-0000-0100-00000A000000}"/>
    <hyperlink ref="M22" r:id="rId12" xr:uid="{00000000-0004-0000-0100-00000B000000}"/>
    <hyperlink ref="M23" r:id="rId13" xr:uid="{00000000-0004-0000-0100-00000C000000}"/>
    <hyperlink ref="E14" r:id="rId14" location="reqid=70&amp;step=5&amp;isuri=1&amp;7003=900&amp;7004=naics&amp;7001=1900&amp;7002=1&amp;7090=70" xr:uid="{00000000-0004-0000-0100-00000D000000}"/>
    <hyperlink ref="M21" r:id="rId15" xr:uid="{EF879517-B9DC-497B-A968-0B2844872EBD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Metadata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</dc:creator>
  <cp:lastModifiedBy>Jason Sorens</cp:lastModifiedBy>
  <dcterms:created xsi:type="dcterms:W3CDTF">2017-11-22T17:18:56Z</dcterms:created>
  <dcterms:modified xsi:type="dcterms:W3CDTF">2023-07-05T21:00:36Z</dcterms:modified>
</cp:coreProperties>
</file>